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agasakisyakyo.sharepoint.com/Shared Documents/03.福祉人材センター/02.人材貸付/令和8年度/04.実務者研修受講資金/01.募集開始/●R8 様式　実務者研修★/"/>
    </mc:Choice>
  </mc:AlternateContent>
  <xr:revisionPtr revIDLastSave="167" documentId="13_ncr:1_{D5674E51-634C-4A37-BEE7-1DCB949E1D69}" xr6:coauthVersionLast="47" xr6:coauthVersionMax="47" xr10:uidLastSave="{37BF0675-D471-5E10-AF46-1CFD012E08A5}"/>
  <bookViews>
    <workbookView xWindow="2544" yWindow="2544" windowWidth="10404" windowHeight="8916" xr2:uid="{C0E17F90-4211-4870-B740-CEBE4CEF3497}"/>
  </bookViews>
  <sheets>
    <sheet name="様式２号" sheetId="1" r:id="rId1"/>
    <sheet name="２号（記入例）" sheetId="3" state="hidden"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T37" i="1"/>
  <c r="T37" i="3" l="1"/>
  <c r="E2" i="2" l="1"/>
  <c r="E1" i="2"/>
  <c r="E3" i="2" l="1"/>
  <c r="E4" i="2" s="1"/>
  <c r="E5" i="2" l="1"/>
  <c r="J29" i="1" s="1"/>
  <c r="J29" i="3" l="1"/>
</calcChain>
</file>

<file path=xl/sharedStrings.xml><?xml version="1.0" encoding="utf-8"?>
<sst xmlns="http://schemas.openxmlformats.org/spreadsheetml/2006/main" count="267" uniqueCount="98">
  <si>
    <t>県社協
使用欄</t>
    <rPh sb="0" eb="3">
      <t>ケンシャキョウ</t>
    </rPh>
    <rPh sb="4" eb="6">
      <t>シヨウ</t>
    </rPh>
    <rPh sb="6" eb="7">
      <t>ラン</t>
    </rPh>
    <phoneticPr fontId="1"/>
  </si>
  <si>
    <t>一次</t>
    <rPh sb="0" eb="2">
      <t>イチジ</t>
    </rPh>
    <phoneticPr fontId="1"/>
  </si>
  <si>
    <t>二次</t>
    <rPh sb="0" eb="2">
      <t>ニジ</t>
    </rPh>
    <phoneticPr fontId="1"/>
  </si>
  <si>
    <t>入力</t>
    <rPh sb="0" eb="2">
      <t>ニュウリョク</t>
    </rPh>
    <phoneticPr fontId="1"/>
  </si>
  <si>
    <t>貸付番号</t>
    <rPh sb="0" eb="2">
      <t>カシツケ</t>
    </rPh>
    <rPh sb="2" eb="4">
      <t>バンゴウ</t>
    </rPh>
    <phoneticPr fontId="1"/>
  </si>
  <si>
    <t>様式第２号（実務者研修受講資金）</t>
    <rPh sb="0" eb="2">
      <t>ヨウシキ</t>
    </rPh>
    <rPh sb="2" eb="3">
      <t>ダイ</t>
    </rPh>
    <rPh sb="4" eb="5">
      <t>ゴウ</t>
    </rPh>
    <rPh sb="6" eb="9">
      <t>ジツムシャ</t>
    </rPh>
    <rPh sb="9" eb="11">
      <t>ケンシュウ</t>
    </rPh>
    <rPh sb="11" eb="13">
      <t>ジュコウ</t>
    </rPh>
    <rPh sb="13" eb="15">
      <t>シキン</t>
    </rPh>
    <phoneticPr fontId="1"/>
  </si>
  <si>
    <t>　　　KB</t>
    <phoneticPr fontId="1"/>
  </si>
  <si>
    <t>長崎県介護福祉士実務者研修受講資金貸付申請書</t>
    <rPh sb="0" eb="3">
      <t>ナガサキケン</t>
    </rPh>
    <rPh sb="3" eb="5">
      <t>カイゴ</t>
    </rPh>
    <rPh sb="5" eb="8">
      <t>フクシシ</t>
    </rPh>
    <rPh sb="8" eb="11">
      <t>ジツムシャ</t>
    </rPh>
    <rPh sb="11" eb="13">
      <t>ケンシュウ</t>
    </rPh>
    <rPh sb="13" eb="15">
      <t>ジュコウ</t>
    </rPh>
    <rPh sb="15" eb="17">
      <t>シキン</t>
    </rPh>
    <rPh sb="17" eb="19">
      <t>カシツケ</t>
    </rPh>
    <rPh sb="19" eb="22">
      <t>シンセイショ</t>
    </rPh>
    <phoneticPr fontId="1"/>
  </si>
  <si>
    <t>申請日：</t>
    <rPh sb="0" eb="2">
      <t>シンセイ</t>
    </rPh>
    <rPh sb="2" eb="3">
      <t>ビ</t>
    </rPh>
    <phoneticPr fontId="1"/>
  </si>
  <si>
    <t>令和</t>
    <rPh sb="0" eb="2">
      <t>レイワ</t>
    </rPh>
    <phoneticPr fontId="1"/>
  </si>
  <si>
    <t>年</t>
    <rPh sb="0" eb="1">
      <t>ネン</t>
    </rPh>
    <phoneticPr fontId="1"/>
  </si>
  <si>
    <t>月</t>
    <rPh sb="0" eb="1">
      <t>ツキ</t>
    </rPh>
    <phoneticPr fontId="1"/>
  </si>
  <si>
    <t>日</t>
    <rPh sb="0" eb="1">
      <t>ニチ</t>
    </rPh>
    <phoneticPr fontId="1"/>
  </si>
  <si>
    <t>長崎県社会福祉協議会会長　様</t>
    <rPh sb="0" eb="3">
      <t>ナガサキケン</t>
    </rPh>
    <rPh sb="3" eb="5">
      <t>シャカイ</t>
    </rPh>
    <rPh sb="5" eb="7">
      <t>フクシ</t>
    </rPh>
    <rPh sb="7" eb="10">
      <t>キョウギカイ</t>
    </rPh>
    <rPh sb="10" eb="12">
      <t>カイチョウ</t>
    </rPh>
    <rPh sb="13" eb="14">
      <t>サマ</t>
    </rPh>
    <phoneticPr fontId="1"/>
  </si>
  <si>
    <t>長崎県介護福祉士実務者研修受講資金の貸付を受けたいので、下記の通り申請します。</t>
    <rPh sb="0" eb="3">
      <t>ナガサキケン</t>
    </rPh>
    <rPh sb="3" eb="5">
      <t>カイゴ</t>
    </rPh>
    <rPh sb="5" eb="8">
      <t>フクシシ</t>
    </rPh>
    <rPh sb="8" eb="11">
      <t>ジツムシャ</t>
    </rPh>
    <rPh sb="11" eb="13">
      <t>ケンシュウ</t>
    </rPh>
    <rPh sb="13" eb="15">
      <t>ジュコウ</t>
    </rPh>
    <rPh sb="15" eb="17">
      <t>シキン</t>
    </rPh>
    <rPh sb="18" eb="20">
      <t>カシツケ</t>
    </rPh>
    <rPh sb="21" eb="22">
      <t>ウ</t>
    </rPh>
    <rPh sb="28" eb="30">
      <t>カキ</t>
    </rPh>
    <rPh sb="31" eb="32">
      <t>トオ</t>
    </rPh>
    <rPh sb="33" eb="35">
      <t>シンセイ</t>
    </rPh>
    <phoneticPr fontId="1"/>
  </si>
  <si>
    <t>申請者</t>
    <rPh sb="0" eb="3">
      <t>シンセイシャ</t>
    </rPh>
    <phoneticPr fontId="1"/>
  </si>
  <si>
    <t>フリガナ</t>
    <phoneticPr fontId="1"/>
  </si>
  <si>
    <t>性別</t>
    <rPh sb="0" eb="2">
      <t>セイベツ</t>
    </rPh>
    <phoneticPr fontId="1"/>
  </si>
  <si>
    <t>生年月日</t>
    <rPh sb="0" eb="2">
      <t>セイネン</t>
    </rPh>
    <rPh sb="2" eb="4">
      <t>ガッピ</t>
    </rPh>
    <phoneticPr fontId="1"/>
  </si>
  <si>
    <t>□</t>
    <phoneticPr fontId="1"/>
  </si>
  <si>
    <t>氏名
(自署)</t>
    <rPh sb="0" eb="2">
      <t>シメイ</t>
    </rPh>
    <rPh sb="4" eb="6">
      <t>ジショ</t>
    </rPh>
    <phoneticPr fontId="1"/>
  </si>
  <si>
    <t>月</t>
    <rPh sb="0" eb="1">
      <t>ガツ</t>
    </rPh>
    <phoneticPr fontId="1"/>
  </si>
  <si>
    <t>日生</t>
    <rPh sb="0" eb="1">
      <t>ニチ</t>
    </rPh>
    <rPh sb="1" eb="2">
      <t>セイ</t>
    </rPh>
    <phoneticPr fontId="1"/>
  </si>
  <si>
    <t>(</t>
    <phoneticPr fontId="1"/>
  </si>
  <si>
    <t>歳）</t>
    <rPh sb="0" eb="1">
      <t>サイ</t>
    </rPh>
    <phoneticPr fontId="1"/>
  </si>
  <si>
    <t>住所</t>
    <rPh sb="0" eb="2">
      <t>ジュウショ</t>
    </rPh>
    <phoneticPr fontId="1"/>
  </si>
  <si>
    <t>🏣</t>
    <phoneticPr fontId="1"/>
  </si>
  <si>
    <t>—</t>
    <phoneticPr fontId="1"/>
  </si>
  <si>
    <t>携帯電話</t>
    <rPh sb="0" eb="2">
      <t>ケイタイ</t>
    </rPh>
    <rPh sb="2" eb="4">
      <t>デンワ</t>
    </rPh>
    <phoneticPr fontId="1"/>
  </si>
  <si>
    <t>自宅電話</t>
    <rPh sb="0" eb="2">
      <t>ジタク</t>
    </rPh>
    <rPh sb="2" eb="4">
      <t>デンワ</t>
    </rPh>
    <phoneticPr fontId="1"/>
  </si>
  <si>
    <t>勤務先
名称
住所等</t>
    <rPh sb="0" eb="3">
      <t>キンムサキ</t>
    </rPh>
    <rPh sb="4" eb="6">
      <t>メイショウ</t>
    </rPh>
    <rPh sb="7" eb="9">
      <t>ジュウショ</t>
    </rPh>
    <rPh sb="9" eb="10">
      <t>トウ</t>
    </rPh>
    <phoneticPr fontId="1"/>
  </si>
  <si>
    <t>名称</t>
    <rPh sb="0" eb="2">
      <t>メイショウ</t>
    </rPh>
    <phoneticPr fontId="1"/>
  </si>
  <si>
    <t>—</t>
  </si>
  <si>
    <t>電話番号</t>
    <rPh sb="0" eb="2">
      <t>デンワ</t>
    </rPh>
    <rPh sb="2" eb="4">
      <t>バンゴウ</t>
    </rPh>
    <phoneticPr fontId="1"/>
  </si>
  <si>
    <t>年間収入額</t>
    <rPh sb="0" eb="2">
      <t>ネンカン</t>
    </rPh>
    <rPh sb="2" eb="4">
      <t>シュウニュウ</t>
    </rPh>
    <rPh sb="4" eb="5">
      <t>ガク</t>
    </rPh>
    <phoneticPr fontId="1"/>
  </si>
  <si>
    <t>円</t>
    <rPh sb="0" eb="1">
      <t>エン</t>
    </rPh>
    <phoneticPr fontId="1"/>
  </si>
  <si>
    <t>本人との続柄</t>
    <rPh sb="0" eb="2">
      <t>ホンニン</t>
    </rPh>
    <rPh sb="4" eb="6">
      <t>ゾクガラ</t>
    </rPh>
    <phoneticPr fontId="1"/>
  </si>
  <si>
    <r>
      <t xml:space="preserve">借入申請金額
</t>
    </r>
    <r>
      <rPr>
        <sz val="9"/>
        <color theme="1"/>
        <rFont val="游ゴシック"/>
        <family val="3"/>
        <charset val="128"/>
        <scheme val="minor"/>
      </rPr>
      <t>( Ａから併給調整)</t>
    </r>
    <rPh sb="0" eb="2">
      <t>カリイレ</t>
    </rPh>
    <rPh sb="2" eb="4">
      <t>シンセイ</t>
    </rPh>
    <rPh sb="4" eb="6">
      <t>キンガク</t>
    </rPh>
    <rPh sb="12" eb="14">
      <t>ヘイキュウ</t>
    </rPh>
    <rPh sb="14" eb="16">
      <t>チョウセイ</t>
    </rPh>
    <phoneticPr fontId="1"/>
  </si>
  <si>
    <r>
      <t>　借入希望額は、</t>
    </r>
    <r>
      <rPr>
        <b/>
        <sz val="8"/>
        <color theme="1"/>
        <rFont val="游ゴシック"/>
        <family val="3"/>
        <charset val="128"/>
        <scheme val="minor"/>
      </rPr>
      <t>千の位未満は切り上げて</t>
    </r>
    <r>
      <rPr>
        <sz val="8"/>
        <color theme="1"/>
        <rFont val="游ゴシック"/>
        <family val="3"/>
        <charset val="128"/>
        <scheme val="minor"/>
      </rPr>
      <t>記載して下さい。
　</t>
    </r>
    <r>
      <rPr>
        <b/>
        <sz val="8"/>
        <color theme="1"/>
        <rFont val="游ゴシック"/>
        <family val="3"/>
        <charset val="128"/>
        <scheme val="minor"/>
      </rPr>
      <t>記載内容は照会する場合があります。</t>
    </r>
    <rPh sb="1" eb="3">
      <t>カリイレ</t>
    </rPh>
    <rPh sb="3" eb="5">
      <t>キボウ</t>
    </rPh>
    <rPh sb="5" eb="6">
      <t>ガク</t>
    </rPh>
    <rPh sb="8" eb="9">
      <t>セン</t>
    </rPh>
    <rPh sb="10" eb="11">
      <t>クライ</t>
    </rPh>
    <rPh sb="11" eb="13">
      <t>ミマン</t>
    </rPh>
    <rPh sb="14" eb="15">
      <t>キ</t>
    </rPh>
    <rPh sb="16" eb="17">
      <t>ア</t>
    </rPh>
    <rPh sb="19" eb="21">
      <t>キサイ</t>
    </rPh>
    <rPh sb="23" eb="24">
      <t>クダ</t>
    </rPh>
    <rPh sb="29" eb="31">
      <t>キサイ</t>
    </rPh>
    <rPh sb="31" eb="33">
      <t>ナイヨウ</t>
    </rPh>
    <rPh sb="34" eb="36">
      <t>ショウカイ</t>
    </rPh>
    <rPh sb="38" eb="40">
      <t>バアイ</t>
    </rPh>
    <phoneticPr fontId="1"/>
  </si>
  <si>
    <t>対象経費</t>
    <rPh sb="0" eb="2">
      <t>タイショウ</t>
    </rPh>
    <rPh sb="2" eb="4">
      <t>ケイヒ</t>
    </rPh>
    <phoneticPr fontId="1"/>
  </si>
  <si>
    <t>①</t>
    <phoneticPr fontId="1"/>
  </si>
  <si>
    <t>実務者研修受講料等（テキスト代を含む）</t>
    <rPh sb="0" eb="3">
      <t>ジツムシャ</t>
    </rPh>
    <rPh sb="3" eb="5">
      <t>ケンシュウ</t>
    </rPh>
    <rPh sb="5" eb="8">
      <t>ジュコウリョウ</t>
    </rPh>
    <rPh sb="8" eb="9">
      <t>トウ</t>
    </rPh>
    <rPh sb="14" eb="15">
      <t>ダイ</t>
    </rPh>
    <rPh sb="16" eb="17">
      <t>フク</t>
    </rPh>
    <phoneticPr fontId="1"/>
  </si>
  <si>
    <t>②</t>
    <phoneticPr fontId="1"/>
  </si>
  <si>
    <t>国家試験受験料</t>
    <rPh sb="0" eb="2">
      <t>コッカ</t>
    </rPh>
    <rPh sb="2" eb="4">
      <t>シケン</t>
    </rPh>
    <rPh sb="4" eb="7">
      <t>ジュケンリョウ</t>
    </rPh>
    <phoneticPr fontId="1"/>
  </si>
  <si>
    <t>③</t>
    <phoneticPr fontId="1"/>
  </si>
  <si>
    <t>参考書・問題集代</t>
    <rPh sb="0" eb="2">
      <t>サンコウ</t>
    </rPh>
    <rPh sb="4" eb="7">
      <t>モンダイシュウ</t>
    </rPh>
    <rPh sb="7" eb="8">
      <t>ダイ</t>
    </rPh>
    <phoneticPr fontId="1"/>
  </si>
  <si>
    <t>④</t>
    <phoneticPr fontId="1"/>
  </si>
  <si>
    <t>国家試験交通宿泊費（離島地区のみ）</t>
    <rPh sb="0" eb="2">
      <t>コッカ</t>
    </rPh>
    <rPh sb="2" eb="4">
      <t>シケン</t>
    </rPh>
    <rPh sb="4" eb="6">
      <t>コウツウ</t>
    </rPh>
    <rPh sb="6" eb="9">
      <t>シュクハクヒ</t>
    </rPh>
    <rPh sb="10" eb="12">
      <t>リトウ</t>
    </rPh>
    <rPh sb="12" eb="14">
      <t>チク</t>
    </rPh>
    <phoneticPr fontId="1"/>
  </si>
  <si>
    <t>⑤</t>
    <phoneticPr fontId="1"/>
  </si>
  <si>
    <t>研修交通費</t>
    <rPh sb="0" eb="2">
      <t>ケンシュウ</t>
    </rPh>
    <rPh sb="2" eb="5">
      <t>コウツウヒ</t>
    </rPh>
    <phoneticPr fontId="1"/>
  </si>
  <si>
    <t>⑥</t>
    <phoneticPr fontId="1"/>
  </si>
  <si>
    <t>国家試験対策講座受講料</t>
    <rPh sb="0" eb="2">
      <t>コッカ</t>
    </rPh>
    <rPh sb="2" eb="4">
      <t>シケン</t>
    </rPh>
    <rPh sb="4" eb="6">
      <t>タイサク</t>
    </rPh>
    <rPh sb="6" eb="8">
      <t>コウザ</t>
    </rPh>
    <rPh sb="8" eb="11">
      <t>ジュコウリョウ</t>
    </rPh>
    <phoneticPr fontId="1"/>
  </si>
  <si>
    <t>※必要な経費等の金額を記載して下さい。                                 計</t>
    <rPh sb="52" eb="53">
      <t>ケイ</t>
    </rPh>
    <phoneticPr fontId="1"/>
  </si>
  <si>
    <t>【Ａ】</t>
    <phoneticPr fontId="1"/>
  </si>
  <si>
    <t>併給</t>
    <rPh sb="0" eb="2">
      <t>ヘイキュウ</t>
    </rPh>
    <phoneticPr fontId="1"/>
  </si>
  <si>
    <t>教育訓練給付金（雇用保険）の利用</t>
    <rPh sb="0" eb="2">
      <t>キョウイク</t>
    </rPh>
    <rPh sb="2" eb="4">
      <t>クンレン</t>
    </rPh>
    <rPh sb="4" eb="6">
      <t>キュウフ</t>
    </rPh>
    <rPh sb="6" eb="7">
      <t>キン</t>
    </rPh>
    <rPh sb="8" eb="10">
      <t>コヨウ</t>
    </rPh>
    <rPh sb="10" eb="12">
      <t>ホケン</t>
    </rPh>
    <rPh sb="14" eb="16">
      <t>リヨウ</t>
    </rPh>
    <phoneticPr fontId="1"/>
  </si>
  <si>
    <t>該当するところに一つ〇を記載下さい。</t>
    <phoneticPr fontId="1"/>
  </si>
  <si>
    <t>)</t>
    <phoneticPr fontId="1"/>
  </si>
  <si>
    <t>専門実践教育訓練給付金を利用する。　　（上記①の50％分の金額を【Ａ】から差し引き）</t>
    <rPh sb="0" eb="2">
      <t>センモン</t>
    </rPh>
    <rPh sb="2" eb="4">
      <t>ジッセン</t>
    </rPh>
    <rPh sb="4" eb="6">
      <t>キョウイク</t>
    </rPh>
    <rPh sb="6" eb="8">
      <t>クンレン</t>
    </rPh>
    <rPh sb="8" eb="11">
      <t>キュウフキン</t>
    </rPh>
    <rPh sb="12" eb="14">
      <t>リヨウ</t>
    </rPh>
    <rPh sb="20" eb="22">
      <t>ジョウキ</t>
    </rPh>
    <rPh sb="27" eb="28">
      <t>ブン</t>
    </rPh>
    <rPh sb="29" eb="31">
      <t>キンガク</t>
    </rPh>
    <rPh sb="37" eb="38">
      <t>サ</t>
    </rPh>
    <rPh sb="39" eb="40">
      <t>ヒ</t>
    </rPh>
    <phoneticPr fontId="1"/>
  </si>
  <si>
    <t>一般教育訓練給付金を利用する。　　　　（上記①の20％分の金額を【Ａ】から差し引き）</t>
    <rPh sb="0" eb="2">
      <t>イッパン</t>
    </rPh>
    <rPh sb="2" eb="4">
      <t>キョウイク</t>
    </rPh>
    <rPh sb="4" eb="6">
      <t>クンレン</t>
    </rPh>
    <rPh sb="6" eb="8">
      <t>キュウフ</t>
    </rPh>
    <rPh sb="8" eb="9">
      <t>キン</t>
    </rPh>
    <rPh sb="10" eb="12">
      <t>リヨウ</t>
    </rPh>
    <rPh sb="20" eb="22">
      <t>ジョウキ</t>
    </rPh>
    <rPh sb="27" eb="28">
      <t>ブン</t>
    </rPh>
    <rPh sb="29" eb="31">
      <t>キンガク</t>
    </rPh>
    <rPh sb="37" eb="38">
      <t>サ</t>
    </rPh>
    <rPh sb="39" eb="40">
      <t>ヒ</t>
    </rPh>
    <phoneticPr fontId="1"/>
  </si>
  <si>
    <t>利用しない。（調整なし）</t>
    <rPh sb="0" eb="2">
      <t>リヨウ</t>
    </rPh>
    <rPh sb="7" eb="9">
      <t>チョウセイ</t>
    </rPh>
    <phoneticPr fontId="1"/>
  </si>
  <si>
    <t>実務者研修
受講状況</t>
    <rPh sb="0" eb="3">
      <t>ジツムシャ</t>
    </rPh>
    <rPh sb="3" eb="5">
      <t>ケンシュウ</t>
    </rPh>
    <rPh sb="6" eb="8">
      <t>ジュコウ</t>
    </rPh>
    <rPh sb="8" eb="10">
      <t>ジョウキョウ</t>
    </rPh>
    <phoneticPr fontId="1"/>
  </si>
  <si>
    <t>学校の名称</t>
    <rPh sb="0" eb="2">
      <t>ガッコウ</t>
    </rPh>
    <rPh sb="3" eb="5">
      <t>メイショウ</t>
    </rPh>
    <phoneticPr fontId="1"/>
  </si>
  <si>
    <t>受講
期間</t>
    <rPh sb="0" eb="2">
      <t>ジュコウ</t>
    </rPh>
    <rPh sb="3" eb="5">
      <t>キカン</t>
    </rPh>
    <phoneticPr fontId="1"/>
  </si>
  <si>
    <t>受講申込日</t>
    <rPh sb="0" eb="2">
      <t>ジュコウ</t>
    </rPh>
    <rPh sb="2" eb="3">
      <t>モウ</t>
    </rPh>
    <rPh sb="3" eb="4">
      <t>コ</t>
    </rPh>
    <rPh sb="4" eb="5">
      <t>ニチ</t>
    </rPh>
    <phoneticPr fontId="1"/>
  </si>
  <si>
    <t>～</t>
    <phoneticPr fontId="1"/>
  </si>
  <si>
    <t>修了証明書発行見込日</t>
    <rPh sb="0" eb="2">
      <t>シュウリョウ</t>
    </rPh>
    <rPh sb="2" eb="5">
      <t>ショウメイショ</t>
    </rPh>
    <rPh sb="5" eb="7">
      <t>ハッコウ</t>
    </rPh>
    <rPh sb="7" eb="9">
      <t>ミコ</t>
    </rPh>
    <rPh sb="9" eb="10">
      <t>ニチ</t>
    </rPh>
    <phoneticPr fontId="1"/>
  </si>
  <si>
    <t>※受講申込、修了等状況について、長崎県社会福祉協議会から学校に照会することに同意します。</t>
    <rPh sb="1" eb="3">
      <t>ジュコウ</t>
    </rPh>
    <rPh sb="3" eb="5">
      <t>モウシコミ</t>
    </rPh>
    <rPh sb="6" eb="8">
      <t>シュウリョウ</t>
    </rPh>
    <rPh sb="8" eb="9">
      <t>トウ</t>
    </rPh>
    <rPh sb="9" eb="11">
      <t>ジョウキョウ</t>
    </rPh>
    <rPh sb="16" eb="19">
      <t>ナガサキケン</t>
    </rPh>
    <rPh sb="19" eb="21">
      <t>シャカイ</t>
    </rPh>
    <rPh sb="21" eb="23">
      <t>フクシ</t>
    </rPh>
    <rPh sb="23" eb="26">
      <t>キョウギカイ</t>
    </rPh>
    <rPh sb="28" eb="30">
      <t>ガッコウ</t>
    </rPh>
    <rPh sb="31" eb="33">
      <t>ショウカイ</t>
    </rPh>
    <rPh sb="38" eb="40">
      <t>ドウイ</t>
    </rPh>
    <phoneticPr fontId="1"/>
  </si>
  <si>
    <r>
      <t>国家試験受験予定時期</t>
    </r>
    <r>
      <rPr>
        <sz val="8"/>
        <color theme="1"/>
        <rFont val="游ゴシック"/>
        <family val="3"/>
        <charset val="128"/>
        <scheme val="minor"/>
      </rPr>
      <t>（国家試験受験要件を充足する年度に受験しなければなりません。）</t>
    </r>
    <rPh sb="0" eb="2">
      <t>コッカ</t>
    </rPh>
    <rPh sb="2" eb="4">
      <t>シケン</t>
    </rPh>
    <rPh sb="4" eb="6">
      <t>ジュケン</t>
    </rPh>
    <rPh sb="6" eb="8">
      <t>ヨテイ</t>
    </rPh>
    <rPh sb="8" eb="10">
      <t>ジキ</t>
    </rPh>
    <rPh sb="11" eb="13">
      <t>コッカ</t>
    </rPh>
    <rPh sb="13" eb="15">
      <t>シケン</t>
    </rPh>
    <rPh sb="15" eb="17">
      <t>ジュケン</t>
    </rPh>
    <rPh sb="17" eb="19">
      <t>ヨウケン</t>
    </rPh>
    <rPh sb="20" eb="22">
      <t>ジュウソク</t>
    </rPh>
    <rPh sb="24" eb="26">
      <t>ネンド</t>
    </rPh>
    <rPh sb="27" eb="29">
      <t>ジュケン</t>
    </rPh>
    <phoneticPr fontId="1"/>
  </si>
  <si>
    <t>か月</t>
    <rPh sb="1" eb="2">
      <t>ゲツ</t>
    </rPh>
    <phoneticPr fontId="1"/>
  </si>
  <si>
    <t>ナガサキ　ハナコ</t>
    <phoneticPr fontId="1"/>
  </si>
  <si>
    <t>長崎　花子</t>
    <rPh sb="0" eb="2">
      <t>ナガサキ</t>
    </rPh>
    <rPh sb="3" eb="5">
      <t>ハナコ</t>
    </rPh>
    <phoneticPr fontId="1"/>
  </si>
  <si>
    <t>長崎市浦上町99-99</t>
    <rPh sb="0" eb="3">
      <t>ナガサキシ</t>
    </rPh>
    <rPh sb="3" eb="5">
      <t>ウラカミ</t>
    </rPh>
    <rPh sb="5" eb="6">
      <t>マチ</t>
    </rPh>
    <phoneticPr fontId="1"/>
  </si>
  <si>
    <t>090（9999）9999</t>
    <phoneticPr fontId="1"/>
  </si>
  <si>
    <t>　　　（　　　）</t>
    <phoneticPr fontId="1"/>
  </si>
  <si>
    <t>ヤマサト　タロウ</t>
    <phoneticPr fontId="1"/>
  </si>
  <si>
    <t>山里　太郎</t>
    <rPh sb="0" eb="2">
      <t>ヤマサト</t>
    </rPh>
    <rPh sb="3" eb="5">
      <t>タロウ</t>
    </rPh>
    <phoneticPr fontId="1"/>
  </si>
  <si>
    <t>長崎市山里町99-99</t>
    <rPh sb="0" eb="3">
      <t>ナガサキシ</t>
    </rPh>
    <rPh sb="3" eb="5">
      <t>ヤマサト</t>
    </rPh>
    <rPh sb="5" eb="6">
      <t>マチ</t>
    </rPh>
    <phoneticPr fontId="1"/>
  </si>
  <si>
    <t>　　090（9999）2222</t>
    <phoneticPr fontId="1"/>
  </si>
  <si>
    <t>山里商事株式会社</t>
    <rPh sb="0" eb="2">
      <t>ヤマサト</t>
    </rPh>
    <rPh sb="2" eb="4">
      <t>ショウジ</t>
    </rPh>
    <rPh sb="4" eb="6">
      <t>カブシキ</t>
    </rPh>
    <rPh sb="6" eb="8">
      <t>カイシャ</t>
    </rPh>
    <phoneticPr fontId="1"/>
  </si>
  <si>
    <t>　　　0956（999）6666</t>
    <phoneticPr fontId="1"/>
  </si>
  <si>
    <t>長崎市山里町99-4</t>
    <rPh sb="0" eb="3">
      <t>ナガサキシ</t>
    </rPh>
    <rPh sb="3" eb="5">
      <t>ヤマサト</t>
    </rPh>
    <rPh sb="5" eb="6">
      <t>マチ</t>
    </rPh>
    <phoneticPr fontId="1"/>
  </si>
  <si>
    <t>夫</t>
    <rPh sb="0" eb="1">
      <t>オット</t>
    </rPh>
    <phoneticPr fontId="1"/>
  </si>
  <si>
    <t>専門実践教育訓練給付金を利用する。　（上記①の50％分の金額を【Ａ】から差し引き）</t>
    <rPh sb="0" eb="2">
      <t>センモン</t>
    </rPh>
    <rPh sb="2" eb="4">
      <t>ジッセン</t>
    </rPh>
    <rPh sb="4" eb="6">
      <t>キョウイク</t>
    </rPh>
    <rPh sb="6" eb="8">
      <t>クンレン</t>
    </rPh>
    <rPh sb="8" eb="11">
      <t>キュウフキン</t>
    </rPh>
    <rPh sb="12" eb="14">
      <t>リヨウ</t>
    </rPh>
    <rPh sb="18" eb="20">
      <t>ジョウキ</t>
    </rPh>
    <rPh sb="25" eb="26">
      <t>ブン</t>
    </rPh>
    <rPh sb="27" eb="29">
      <t>キンガク</t>
    </rPh>
    <rPh sb="35" eb="36">
      <t>サ</t>
    </rPh>
    <rPh sb="37" eb="38">
      <t>ヒ</t>
    </rPh>
    <phoneticPr fontId="1"/>
  </si>
  <si>
    <t>〇</t>
  </si>
  <si>
    <t>一般教育訓練給付金を利用する。　　　（上記①の20％分の金額を【Ａ】から差し引き）</t>
    <rPh sb="0" eb="2">
      <t>イッパン</t>
    </rPh>
    <rPh sb="2" eb="4">
      <t>キョウイク</t>
    </rPh>
    <rPh sb="4" eb="6">
      <t>クンレン</t>
    </rPh>
    <rPh sb="6" eb="8">
      <t>キュウフ</t>
    </rPh>
    <rPh sb="8" eb="9">
      <t>キン</t>
    </rPh>
    <rPh sb="10" eb="12">
      <t>リヨウ</t>
    </rPh>
    <rPh sb="19" eb="21">
      <t>ジョウキ</t>
    </rPh>
    <rPh sb="26" eb="27">
      <t>ブン</t>
    </rPh>
    <rPh sb="28" eb="30">
      <t>キンガク</t>
    </rPh>
    <rPh sb="36" eb="37">
      <t>サ</t>
    </rPh>
    <rPh sb="38" eb="39">
      <t>ヒ</t>
    </rPh>
    <phoneticPr fontId="1"/>
  </si>
  <si>
    <t>あじさい学院　長崎教室</t>
    <rPh sb="4" eb="6">
      <t>ガクイン</t>
    </rPh>
    <rPh sb="7" eb="9">
      <t>ナガサキ</t>
    </rPh>
    <rPh sb="9" eb="11">
      <t>キョウシツ</t>
    </rPh>
    <phoneticPr fontId="1"/>
  </si>
  <si>
    <t>専門実践教育訓練給付金併給による調整額</t>
    <rPh sb="0" eb="2">
      <t>センモン</t>
    </rPh>
    <rPh sb="2" eb="4">
      <t>ジッセン</t>
    </rPh>
    <rPh sb="4" eb="6">
      <t>キョウイク</t>
    </rPh>
    <rPh sb="6" eb="8">
      <t>クンレン</t>
    </rPh>
    <rPh sb="8" eb="10">
      <t>キュウフ</t>
    </rPh>
    <rPh sb="10" eb="11">
      <t>キン</t>
    </rPh>
    <rPh sb="11" eb="13">
      <t>ヘイキュウ</t>
    </rPh>
    <rPh sb="16" eb="18">
      <t>チョウセイ</t>
    </rPh>
    <rPh sb="18" eb="19">
      <t>ガク</t>
    </rPh>
    <phoneticPr fontId="1"/>
  </si>
  <si>
    <t>〇</t>
    <phoneticPr fontId="1"/>
  </si>
  <si>
    <t>一般教育訓練給付金併給による調整額</t>
    <rPh sb="0" eb="2">
      <t>イッパン</t>
    </rPh>
    <rPh sb="2" eb="4">
      <t>キョウイク</t>
    </rPh>
    <rPh sb="4" eb="6">
      <t>クンレン</t>
    </rPh>
    <rPh sb="6" eb="8">
      <t>キュウフ</t>
    </rPh>
    <rPh sb="8" eb="9">
      <t>キン</t>
    </rPh>
    <rPh sb="9" eb="11">
      <t>ヘイキュウ</t>
    </rPh>
    <rPh sb="14" eb="16">
      <t>チョウセイ</t>
    </rPh>
    <rPh sb="16" eb="17">
      <t>ガク</t>
    </rPh>
    <phoneticPr fontId="1"/>
  </si>
  <si>
    <t>対象経費の総額から上記調整額を控除した額</t>
    <rPh sb="0" eb="2">
      <t>タイショウ</t>
    </rPh>
    <rPh sb="2" eb="4">
      <t>ケイヒ</t>
    </rPh>
    <rPh sb="5" eb="7">
      <t>ソウガク</t>
    </rPh>
    <rPh sb="9" eb="11">
      <t>ジョウキ</t>
    </rPh>
    <rPh sb="11" eb="13">
      <t>チョウセイ</t>
    </rPh>
    <rPh sb="13" eb="14">
      <t>ガク</t>
    </rPh>
    <rPh sb="15" eb="17">
      <t>コウジョ</t>
    </rPh>
    <rPh sb="19" eb="20">
      <t>ガク</t>
    </rPh>
    <phoneticPr fontId="1"/>
  </si>
  <si>
    <t>③の1000円未満の値を切り上げた額</t>
    <rPh sb="6" eb="7">
      <t>エン</t>
    </rPh>
    <rPh sb="7" eb="9">
      <t>ミマン</t>
    </rPh>
    <rPh sb="10" eb="11">
      <t>アタイ</t>
    </rPh>
    <rPh sb="12" eb="13">
      <t>キ</t>
    </rPh>
    <rPh sb="14" eb="15">
      <t>ア</t>
    </rPh>
    <rPh sb="17" eb="18">
      <t>ガク</t>
    </rPh>
    <phoneticPr fontId="1"/>
  </si>
  <si>
    <t>借入限度額</t>
    <rPh sb="0" eb="2">
      <t>カリイレ</t>
    </rPh>
    <rPh sb="2" eb="4">
      <t>ゲンド</t>
    </rPh>
    <rPh sb="4" eb="5">
      <t>ガク</t>
    </rPh>
    <phoneticPr fontId="1"/>
  </si>
  <si>
    <t xml:space="preserve">氏名
</t>
    <rPh sb="0" eb="2">
      <t>シメイ</t>
    </rPh>
    <phoneticPr fontId="1"/>
  </si>
  <si>
    <t>※法人保証の場合には、下欄は記入せず、様式第２-２号（法人連帯保証届）を記入、提出下さい。</t>
    <phoneticPr fontId="1"/>
  </si>
  <si>
    <t>連帯保証予定者</t>
    <rPh sb="0" eb="2">
      <t>レンタイ</t>
    </rPh>
    <rPh sb="2" eb="4">
      <t>ホショウ</t>
    </rPh>
    <rPh sb="4" eb="7">
      <t>ヨテイシャ</t>
    </rPh>
    <phoneticPr fontId="1"/>
  </si>
  <si>
    <t>改訂 20250401</t>
    <rPh sb="0" eb="2">
      <t>カイテイ</t>
    </rPh>
    <phoneticPr fontId="1"/>
  </si>
  <si>
    <t>貸付申請年度末時点での国家試験受験要件としての実務経験年数見込み</t>
    <rPh sb="0" eb="2">
      <t>カシツケ</t>
    </rPh>
    <rPh sb="2" eb="4">
      <t>シンセイ</t>
    </rPh>
    <rPh sb="4" eb="6">
      <t>ネンド</t>
    </rPh>
    <rPh sb="6" eb="7">
      <t>マツ</t>
    </rPh>
    <rPh sb="7" eb="9">
      <t>ジテン</t>
    </rPh>
    <rPh sb="11" eb="13">
      <t>コッカ</t>
    </rPh>
    <rPh sb="13" eb="15">
      <t>シケン</t>
    </rPh>
    <rPh sb="15" eb="17">
      <t>ジュケン</t>
    </rPh>
    <rPh sb="17" eb="19">
      <t>ヨウケン</t>
    </rPh>
    <rPh sb="23" eb="25">
      <t>ジツム</t>
    </rPh>
    <rPh sb="25" eb="27">
      <t>ケイケン</t>
    </rPh>
    <rPh sb="27" eb="29">
      <t>ネンスウ</t>
    </rPh>
    <rPh sb="29" eb="31">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</si>
</sst>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0"/>
      <color theme="1"/>
      <name val="Segoe UI Symbol"/>
      <family val="3"/>
    </font>
    <font>
      <sz val="10"/>
      <color theme="1"/>
      <name val="Segoe UI Symbol"/>
      <family val="2"/>
    </font>
    <font>
      <b/>
      <sz val="11"/>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b/>
      <sz val="12"/>
      <color theme="1"/>
      <name val="游ゴシック"/>
      <family val="3"/>
      <charset val="128"/>
      <scheme val="minor"/>
    </font>
    <font>
      <b/>
      <sz val="6"/>
      <color theme="1"/>
      <name val="游ゴシック"/>
      <family val="3"/>
      <charset val="128"/>
      <scheme val="minor"/>
    </font>
    <font>
      <sz val="8.5"/>
      <color theme="1"/>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indexed="64"/>
      </left>
      <right style="thin">
        <color indexed="64"/>
      </right>
      <top style="hair">
        <color theme="1"/>
      </top>
      <bottom style="thin">
        <color indexed="64"/>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theme="1"/>
      </left>
      <right/>
      <top style="thin">
        <color theme="1"/>
      </top>
      <bottom style="hair">
        <color theme="1"/>
      </bottom>
      <diagonal/>
    </border>
    <border>
      <left/>
      <right style="thin">
        <color theme="1"/>
      </right>
      <top style="thin">
        <color theme="1"/>
      </top>
      <bottom style="hair">
        <color theme="1"/>
      </bottom>
      <diagonal/>
    </border>
    <border>
      <left/>
      <right/>
      <top style="thin">
        <color theme="1"/>
      </top>
      <bottom style="hair">
        <color theme="1"/>
      </bottom>
      <diagonal/>
    </border>
    <border>
      <left/>
      <right style="hair">
        <color theme="1"/>
      </right>
      <top style="thin">
        <color theme="1"/>
      </top>
      <bottom style="thin">
        <color theme="1"/>
      </bottom>
      <diagonal/>
    </border>
    <border>
      <left style="hair">
        <color theme="1"/>
      </left>
      <right/>
      <top style="thin">
        <color theme="1"/>
      </top>
      <bottom style="thin">
        <color theme="1"/>
      </bottom>
      <diagonal/>
    </border>
    <border>
      <left/>
      <right style="hair">
        <color theme="1"/>
      </right>
      <top style="thin">
        <color theme="1"/>
      </top>
      <bottom/>
      <diagonal/>
    </border>
    <border>
      <left/>
      <right style="hair">
        <color theme="1"/>
      </right>
      <top/>
      <bottom style="thin">
        <color theme="1"/>
      </bottom>
      <diagonal/>
    </border>
    <border>
      <left style="hair">
        <color theme="1"/>
      </left>
      <right/>
      <top style="thin">
        <color theme="1"/>
      </top>
      <bottom/>
      <diagonal/>
    </border>
    <border>
      <left style="hair">
        <color theme="1"/>
      </left>
      <right/>
      <top/>
      <bottom style="thin">
        <color theme="1"/>
      </bottom>
      <diagonal/>
    </border>
    <border>
      <left/>
      <right style="hair">
        <color theme="1"/>
      </right>
      <top/>
      <bottom/>
      <diagonal/>
    </border>
    <border>
      <left/>
      <right/>
      <top style="hair">
        <color theme="1"/>
      </top>
      <bottom style="hair">
        <color theme="1"/>
      </bottom>
      <diagonal/>
    </border>
    <border>
      <left/>
      <right style="thin">
        <color theme="1"/>
      </right>
      <top style="hair">
        <color theme="1"/>
      </top>
      <bottom style="hair">
        <color theme="1"/>
      </bottom>
      <diagonal/>
    </border>
    <border>
      <left/>
      <right/>
      <top style="hair">
        <color theme="1"/>
      </top>
      <bottom style="thin">
        <color theme="1"/>
      </bottom>
      <diagonal/>
    </border>
    <border>
      <left/>
      <right/>
      <top/>
      <bottom style="hair">
        <color theme="1"/>
      </bottom>
      <diagonal/>
    </border>
    <border>
      <left style="hair">
        <color theme="1"/>
      </left>
      <right/>
      <top style="hair">
        <color theme="1"/>
      </top>
      <bottom style="hair">
        <color theme="1"/>
      </bottom>
      <diagonal/>
    </border>
    <border>
      <left style="medium">
        <color theme="1"/>
      </left>
      <right/>
      <top style="medium">
        <color theme="1"/>
      </top>
      <bottom/>
      <diagonal/>
    </border>
    <border>
      <left/>
      <right/>
      <top style="medium">
        <color theme="1"/>
      </top>
      <bottom/>
      <diagonal/>
    </border>
    <border>
      <left style="medium">
        <color theme="1"/>
      </left>
      <right/>
      <top/>
      <bottom style="medium">
        <color theme="1"/>
      </bottom>
      <diagonal/>
    </border>
    <border>
      <left/>
      <right/>
      <top/>
      <bottom style="medium">
        <color theme="1"/>
      </bottom>
      <diagonal/>
    </border>
    <border>
      <left/>
      <right style="thin">
        <color theme="1"/>
      </right>
      <top/>
      <bottom style="medium">
        <color theme="1"/>
      </bottom>
      <diagonal/>
    </border>
    <border>
      <left/>
      <right style="thin">
        <color theme="1"/>
      </right>
      <top style="medium">
        <color theme="1"/>
      </top>
      <bottom style="hair">
        <color theme="1"/>
      </bottom>
      <diagonal/>
    </border>
    <border>
      <left/>
      <right/>
      <top style="medium">
        <color theme="1"/>
      </top>
      <bottom style="hair">
        <color theme="1"/>
      </bottom>
      <diagonal/>
    </border>
    <border>
      <left/>
      <right style="thin">
        <color theme="1"/>
      </right>
      <top style="medium">
        <color theme="1"/>
      </top>
      <bottom/>
      <diagonal/>
    </border>
    <border>
      <left style="thin">
        <color theme="1"/>
      </left>
      <right/>
      <top style="medium">
        <color theme="1"/>
      </top>
      <bottom style="hair">
        <color theme="1"/>
      </bottom>
      <diagonal/>
    </border>
    <border>
      <left/>
      <right style="thin">
        <color theme="1"/>
      </right>
      <top style="hair">
        <color theme="1"/>
      </top>
      <bottom style="medium">
        <color theme="1"/>
      </bottom>
      <diagonal/>
    </border>
    <border>
      <left style="thin">
        <color theme="1"/>
      </left>
      <right/>
      <top style="hair">
        <color theme="1"/>
      </top>
      <bottom style="medium">
        <color theme="1"/>
      </bottom>
      <diagonal/>
    </border>
    <border>
      <left/>
      <right style="medium">
        <color theme="1"/>
      </right>
      <top style="medium">
        <color theme="1"/>
      </top>
      <bottom style="hair">
        <color theme="1"/>
      </bottom>
      <diagonal/>
    </border>
    <border>
      <left style="thin">
        <color indexed="64"/>
      </left>
      <right style="hair">
        <color theme="1"/>
      </right>
      <top style="thin">
        <color indexed="64"/>
      </top>
      <bottom style="thin">
        <color indexed="64"/>
      </bottom>
      <diagonal/>
    </border>
    <border>
      <left style="thin">
        <color indexed="64"/>
      </left>
      <right style="hair">
        <color theme="1"/>
      </right>
      <top style="thin">
        <color indexed="64"/>
      </top>
      <bottom/>
      <diagonal/>
    </border>
    <border>
      <left style="thin">
        <color indexed="64"/>
      </left>
      <right style="hair">
        <color theme="1"/>
      </right>
      <top style="hair">
        <color theme="1"/>
      </top>
      <bottom style="thin">
        <color indexed="64"/>
      </bottom>
      <diagonal/>
    </border>
    <border>
      <left style="hair">
        <color theme="1"/>
      </left>
      <right/>
      <top style="thin">
        <color indexed="64"/>
      </top>
      <bottom/>
      <diagonal/>
    </border>
    <border>
      <left style="hair">
        <color theme="1"/>
      </left>
      <right style="thin">
        <color indexed="64"/>
      </right>
      <top/>
      <bottom style="thin">
        <color indexed="64"/>
      </bottom>
      <diagonal/>
    </border>
    <border>
      <left style="hair">
        <color theme="1"/>
      </left>
      <right/>
      <top/>
      <bottom style="thin">
        <color indexed="64"/>
      </bottom>
      <diagonal/>
    </border>
    <border>
      <left/>
      <right style="hair">
        <color theme="1"/>
      </right>
      <top/>
      <bottom style="thin">
        <color indexed="64"/>
      </bottom>
      <diagonal/>
    </border>
    <border>
      <left style="hair">
        <color theme="1"/>
      </left>
      <right/>
      <top/>
      <bottom style="hair">
        <color theme="1"/>
      </bottom>
      <diagonal/>
    </border>
    <border>
      <left/>
      <right style="thin">
        <color indexed="64"/>
      </right>
      <top/>
      <bottom style="hair">
        <color theme="1"/>
      </bottom>
      <diagonal/>
    </border>
    <border>
      <left style="hair">
        <color theme="1"/>
      </left>
      <right style="thin">
        <color indexed="64"/>
      </right>
      <top style="hair">
        <color theme="1"/>
      </top>
      <bottom style="thin">
        <color indexed="64"/>
      </bottom>
      <diagonal/>
    </border>
    <border>
      <left/>
      <right style="thin">
        <color theme="1"/>
      </right>
      <top/>
      <bottom style="hair">
        <color theme="1"/>
      </bottom>
      <diagonal/>
    </border>
    <border>
      <left style="hair">
        <color theme="1"/>
      </left>
      <right/>
      <top style="hair">
        <color theme="1"/>
      </top>
      <bottom style="thin">
        <color theme="1"/>
      </bottom>
      <diagonal/>
    </border>
    <border>
      <left/>
      <right style="hair">
        <color theme="1"/>
      </right>
      <top style="hair">
        <color theme="1"/>
      </top>
      <bottom style="thin">
        <color theme="1"/>
      </bottom>
      <diagonal/>
    </border>
    <border>
      <left/>
      <right style="hair">
        <color theme="1"/>
      </right>
      <top style="thin">
        <color theme="1"/>
      </top>
      <bottom style="hair">
        <color theme="1"/>
      </bottom>
      <diagonal/>
    </border>
    <border>
      <left/>
      <right/>
      <top style="hair">
        <color theme="1"/>
      </top>
      <bottom/>
      <diagonal/>
    </border>
    <border>
      <left/>
      <right style="thin">
        <color theme="1"/>
      </right>
      <top style="hair">
        <color theme="1"/>
      </top>
      <bottom/>
      <diagonal/>
    </border>
    <border>
      <left style="hair">
        <color theme="1"/>
      </left>
      <right/>
      <top style="thin">
        <color theme="1"/>
      </top>
      <bottom style="hair">
        <color theme="1"/>
      </bottom>
      <diagonal/>
    </border>
    <border>
      <left style="hair">
        <color theme="1"/>
      </left>
      <right style="hair">
        <color theme="1"/>
      </right>
      <top style="thin">
        <color theme="1"/>
      </top>
      <bottom/>
      <diagonal/>
    </border>
    <border>
      <left style="hair">
        <color theme="1"/>
      </left>
      <right style="hair">
        <color theme="1"/>
      </right>
      <top/>
      <bottom style="thin">
        <color theme="1"/>
      </bottom>
      <diagonal/>
    </border>
    <border>
      <left/>
      <right/>
      <top style="hair">
        <color theme="1"/>
      </top>
      <bottom style="medium">
        <color theme="1"/>
      </bottom>
      <diagonal/>
    </border>
    <border>
      <left/>
      <right style="medium">
        <color theme="1"/>
      </right>
      <top style="hair">
        <color theme="1"/>
      </top>
      <bottom style="medium">
        <color theme="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lignment vertical="center"/>
    </xf>
    <xf numFmtId="0" fontId="2" fillId="0" borderId="0" xfId="0" applyFont="1" applyAlignment="1">
      <alignment vertical="center" textRotation="255"/>
    </xf>
    <xf numFmtId="0" fontId="2" fillId="0" borderId="8" xfId="0" applyFont="1" applyBorder="1">
      <alignment vertical="center"/>
    </xf>
    <xf numFmtId="0" fontId="2" fillId="0" borderId="14" xfId="0" applyFont="1" applyBorder="1">
      <alignment vertical="center"/>
    </xf>
    <xf numFmtId="0" fontId="2" fillId="0" borderId="17" xfId="0" applyFont="1" applyBorder="1">
      <alignment vertical="center"/>
    </xf>
    <xf numFmtId="0" fontId="2" fillId="0" borderId="19" xfId="0" applyFont="1" applyBorder="1" applyAlignment="1">
      <alignment horizontal="center" vertical="center"/>
    </xf>
    <xf numFmtId="0" fontId="2" fillId="0" borderId="19" xfId="0" applyFont="1" applyBorder="1">
      <alignment vertical="center"/>
    </xf>
    <xf numFmtId="0" fontId="2" fillId="0" borderId="22" xfId="0" applyFont="1" applyBorder="1">
      <alignment vertical="center"/>
    </xf>
    <xf numFmtId="0" fontId="2" fillId="0" borderId="21" xfId="0" applyFont="1" applyBorder="1">
      <alignment vertical="center"/>
    </xf>
    <xf numFmtId="0" fontId="2" fillId="0" borderId="20" xfId="0" applyFont="1" applyBorder="1">
      <alignment vertical="center"/>
    </xf>
    <xf numFmtId="0" fontId="3" fillId="0" borderId="19" xfId="0" applyFont="1" applyBorder="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19" xfId="0" applyFont="1" applyBorder="1" applyAlignment="1">
      <alignment horizontal="right" vertical="center"/>
    </xf>
    <xf numFmtId="0" fontId="2" fillId="0" borderId="5" xfId="0" applyFont="1" applyBorder="1">
      <alignment vertical="center"/>
    </xf>
    <xf numFmtId="0" fontId="3" fillId="0" borderId="32" xfId="0" applyFont="1" applyBorder="1">
      <alignment vertical="center"/>
    </xf>
    <xf numFmtId="0" fontId="3" fillId="0" borderId="33" xfId="0" applyFont="1" applyBorder="1" applyAlignment="1">
      <alignment vertical="center" textRotation="255"/>
    </xf>
    <xf numFmtId="0" fontId="3" fillId="0" borderId="41" xfId="0" applyFont="1" applyBorder="1">
      <alignment vertical="center"/>
    </xf>
    <xf numFmtId="0" fontId="3" fillId="0" borderId="42" xfId="0" applyFont="1" applyBorder="1">
      <alignment vertical="center"/>
    </xf>
    <xf numFmtId="0" fontId="3" fillId="0" borderId="41" xfId="0" applyFont="1" applyBorder="1" applyAlignment="1">
      <alignment vertical="center" textRotation="255"/>
    </xf>
    <xf numFmtId="0" fontId="3" fillId="0" borderId="41" xfId="0" applyFont="1" applyBorder="1" applyAlignment="1">
      <alignment horizontal="center" vertical="center"/>
    </xf>
    <xf numFmtId="0" fontId="3" fillId="0" borderId="41" xfId="0" applyFont="1" applyBorder="1" applyAlignment="1">
      <alignment horizontal="left" vertical="center"/>
    </xf>
    <xf numFmtId="0" fontId="3" fillId="0" borderId="45" xfId="0" applyFont="1" applyBorder="1" applyAlignment="1">
      <alignment horizontal="right" vertical="center"/>
    </xf>
    <xf numFmtId="0" fontId="8" fillId="0" borderId="0" xfId="0" applyFont="1">
      <alignment vertical="center"/>
    </xf>
    <xf numFmtId="0" fontId="2" fillId="0" borderId="49" xfId="0" applyFont="1" applyBorder="1">
      <alignment vertical="center"/>
    </xf>
    <xf numFmtId="0" fontId="2" fillId="0" borderId="50" xfId="0" applyFont="1" applyBorder="1">
      <alignment vertical="center"/>
    </xf>
    <xf numFmtId="0" fontId="2" fillId="0" borderId="55" xfId="0" applyFont="1" applyBorder="1">
      <alignment vertical="center"/>
    </xf>
    <xf numFmtId="0" fontId="2" fillId="0" borderId="56" xfId="0" applyFont="1" applyBorder="1">
      <alignment vertical="center"/>
    </xf>
    <xf numFmtId="0" fontId="3" fillId="0" borderId="41" xfId="0" applyFont="1" applyBorder="1" applyAlignment="1">
      <alignment horizontal="right"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61" xfId="0" applyFont="1" applyBorder="1">
      <alignment vertical="center"/>
    </xf>
    <xf numFmtId="0" fontId="2" fillId="0" borderId="72" xfId="0" applyFont="1" applyBorder="1">
      <alignment vertical="center"/>
    </xf>
    <xf numFmtId="0" fontId="2" fillId="0" borderId="41" xfId="0" applyFont="1" applyBorder="1">
      <alignment vertical="center"/>
    </xf>
    <xf numFmtId="0" fontId="2" fillId="0" borderId="37"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14" fillId="0" borderId="0" xfId="0" applyFont="1">
      <alignment vertical="center"/>
    </xf>
    <xf numFmtId="0" fontId="14" fillId="0" borderId="0" xfId="0" applyFont="1" applyAlignment="1">
      <alignment horizontal="center" vertical="center"/>
    </xf>
    <xf numFmtId="0" fontId="2" fillId="2" borderId="19" xfId="0" applyFont="1" applyFill="1" applyBorder="1" applyAlignment="1">
      <alignment horizontal="center" vertical="center"/>
    </xf>
    <xf numFmtId="0" fontId="2" fillId="2" borderId="0" xfId="0" applyFont="1" applyFill="1">
      <alignment vertical="center"/>
    </xf>
    <xf numFmtId="0" fontId="2" fillId="2" borderId="7" xfId="0" applyFont="1" applyFill="1" applyBorder="1">
      <alignment vertical="center"/>
    </xf>
    <xf numFmtId="0" fontId="3" fillId="2" borderId="41" xfId="0" applyFont="1" applyFill="1" applyBorder="1" applyAlignment="1">
      <alignment horizontal="center" vertical="center"/>
    </xf>
    <xf numFmtId="0" fontId="3" fillId="2" borderId="19" xfId="0" applyFont="1" applyFill="1" applyBorder="1" applyAlignment="1">
      <alignment horizontal="center" vertical="center"/>
    </xf>
    <xf numFmtId="0" fontId="2" fillId="2" borderId="19" xfId="0" applyFont="1" applyFill="1" applyBorder="1">
      <alignment vertical="center"/>
    </xf>
    <xf numFmtId="0" fontId="2" fillId="2" borderId="21" xfId="0" applyFont="1" applyFill="1" applyBorder="1">
      <alignment vertical="center"/>
    </xf>
    <xf numFmtId="0" fontId="2" fillId="2" borderId="19" xfId="0" applyFont="1" applyFill="1" applyBorder="1" applyAlignment="1" applyProtection="1">
      <alignment horizontal="center" vertical="center"/>
      <protection locked="0"/>
    </xf>
    <xf numFmtId="0" fontId="2" fillId="2" borderId="21" xfId="0" applyFont="1" applyFill="1" applyBorder="1" applyProtection="1">
      <alignment vertical="center"/>
      <protection locked="0"/>
    </xf>
    <xf numFmtId="0" fontId="2" fillId="2" borderId="0" xfId="0" applyFont="1" applyFill="1" applyProtection="1">
      <alignment vertical="center"/>
      <protection locked="0"/>
    </xf>
    <xf numFmtId="0" fontId="2" fillId="2" borderId="7" xfId="0" applyFont="1" applyFill="1" applyBorder="1" applyProtection="1">
      <alignment vertical="center"/>
      <protection locked="0"/>
    </xf>
    <xf numFmtId="0" fontId="3" fillId="2" borderId="41"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2" fillId="2" borderId="19" xfId="0" applyFont="1" applyFill="1" applyBorder="1" applyProtection="1">
      <alignment vertical="center"/>
      <protection locked="0"/>
    </xf>
    <xf numFmtId="38" fontId="0" fillId="0" borderId="0" xfId="1" applyFont="1" applyProtection="1">
      <alignment vertical="center"/>
    </xf>
    <xf numFmtId="0" fontId="8" fillId="0" borderId="19" xfId="0" applyFont="1" applyBorder="1" applyAlignment="1">
      <alignment horizontal="left" vertical="center"/>
    </xf>
    <xf numFmtId="0" fontId="2" fillId="0" borderId="41" xfId="0" applyFont="1" applyBorder="1" applyAlignment="1">
      <alignment horizontal="center" vertical="center"/>
    </xf>
    <xf numFmtId="0" fontId="14" fillId="0" borderId="4" xfId="0" applyFont="1" applyBorder="1" applyAlignment="1">
      <alignment horizontal="center" vertical="center"/>
    </xf>
    <xf numFmtId="0" fontId="14" fillId="0" borderId="16" xfId="0" applyFont="1" applyBorder="1" applyAlignment="1">
      <alignment horizontal="center" vertical="center"/>
    </xf>
    <xf numFmtId="0" fontId="15" fillId="0" borderId="0" xfId="0" applyFont="1" applyAlignment="1">
      <alignment horizontal="left" vertical="center"/>
    </xf>
    <xf numFmtId="0" fontId="6" fillId="0" borderId="56" xfId="0" applyFont="1" applyBorder="1" applyAlignment="1">
      <alignment horizontal="left" vertical="center"/>
    </xf>
    <xf numFmtId="0" fontId="6" fillId="0" borderId="77" xfId="0" applyFont="1" applyBorder="1" applyAlignment="1">
      <alignment horizontal="left" vertical="center"/>
    </xf>
    <xf numFmtId="0" fontId="6" fillId="0" borderId="78" xfId="0" applyFont="1" applyBorder="1" applyAlignment="1">
      <alignment horizontal="left" vertical="center"/>
    </xf>
    <xf numFmtId="0" fontId="2" fillId="0" borderId="7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4" fillId="0" borderId="33" xfId="0" applyFont="1" applyBorder="1" applyAlignment="1">
      <alignment horizontal="center" vertical="center"/>
    </xf>
    <xf numFmtId="0" fontId="5" fillId="0" borderId="44" xfId="0" applyFont="1" applyBorder="1" applyAlignment="1">
      <alignment horizontal="center" vertical="center"/>
    </xf>
    <xf numFmtId="0" fontId="2" fillId="2" borderId="33"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0" borderId="72" xfId="0" applyFont="1" applyBorder="1" applyAlignment="1">
      <alignment horizontal="center" vertical="center"/>
    </xf>
    <xf numFmtId="0" fontId="2" fillId="2" borderId="0" xfId="0" applyFont="1" applyFill="1" applyAlignment="1" applyProtection="1">
      <alignment horizontal="center" vertical="center" wrapText="1"/>
      <protection locked="0"/>
    </xf>
    <xf numFmtId="0" fontId="2" fillId="2" borderId="19"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0" borderId="31" xfId="0" applyFont="1" applyBorder="1" applyAlignment="1">
      <alignment horizontal="center" vertical="center"/>
    </xf>
    <xf numFmtId="0" fontId="2" fillId="0" borderId="1" xfId="0" applyFont="1" applyBorder="1" applyAlignment="1">
      <alignment horizontal="center" vertical="center" textRotation="255"/>
    </xf>
    <xf numFmtId="0" fontId="2" fillId="2" borderId="69"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2" fillId="2" borderId="70" xfId="0" applyFont="1" applyFill="1" applyBorder="1" applyAlignment="1" applyProtection="1">
      <alignment horizontal="left" vertical="center"/>
      <protection locked="0"/>
    </xf>
    <xf numFmtId="0" fontId="2" fillId="0" borderId="19" xfId="0" applyFont="1" applyBorder="1" applyAlignment="1">
      <alignment horizontal="center" vertical="center"/>
    </xf>
    <xf numFmtId="0" fontId="2" fillId="0" borderId="37" xfId="0" applyFont="1" applyBorder="1" applyAlignment="1">
      <alignment horizontal="center" vertical="center"/>
    </xf>
    <xf numFmtId="0" fontId="2" fillId="2" borderId="62"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0" borderId="67" xfId="0" applyFont="1" applyBorder="1" applyAlignment="1">
      <alignment horizontal="center" vertical="center"/>
    </xf>
    <xf numFmtId="0" fontId="2" fillId="0" borderId="60" xfId="0" applyFont="1" applyBorder="1" applyAlignment="1">
      <alignment horizontal="center" vertical="center"/>
    </xf>
    <xf numFmtId="0" fontId="2" fillId="2" borderId="2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3" xfId="0" applyFont="1" applyBorder="1" applyAlignment="1">
      <alignment horizontal="center" vertical="center"/>
    </xf>
    <xf numFmtId="0" fontId="2" fillId="0" borderId="71"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4" fillId="2" borderId="29" xfId="0" applyFont="1" applyFill="1" applyBorder="1" applyAlignment="1" applyProtection="1">
      <alignment horizontal="center" vertical="center"/>
      <protection locked="0"/>
    </xf>
    <xf numFmtId="0" fontId="7" fillId="0" borderId="0" xfId="0" applyFont="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37" xfId="0" applyFont="1" applyBorder="1" applyAlignment="1">
      <alignment horizontal="center" vertical="center" textRotation="255"/>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left" vertical="center"/>
    </xf>
    <xf numFmtId="3" fontId="2" fillId="2" borderId="39" xfId="0" applyNumberFormat="1" applyFont="1" applyFill="1" applyBorder="1" applyAlignment="1" applyProtection="1">
      <alignment horizontal="right" vertical="center"/>
      <protection locked="0"/>
    </xf>
    <xf numFmtId="0" fontId="2" fillId="2" borderId="19" xfId="0" applyFont="1" applyFill="1" applyBorder="1" applyAlignment="1" applyProtection="1">
      <alignment horizontal="right" vertical="center"/>
      <protection locked="0"/>
    </xf>
    <xf numFmtId="0" fontId="8" fillId="0" borderId="38"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39"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9" fillId="0" borderId="33" xfId="0" applyFont="1" applyBorder="1" applyAlignment="1">
      <alignment horizontal="left" vertical="center"/>
    </xf>
    <xf numFmtId="38" fontId="3" fillId="0" borderId="19" xfId="1" applyFont="1" applyBorder="1" applyAlignment="1" applyProtection="1">
      <alignment horizontal="right" vertical="center"/>
    </xf>
    <xf numFmtId="38" fontId="9" fillId="2" borderId="33" xfId="1" applyFont="1" applyFill="1" applyBorder="1" applyAlignment="1" applyProtection="1">
      <alignment horizontal="right" vertical="center"/>
      <protection locked="0"/>
    </xf>
    <xf numFmtId="38" fontId="3" fillId="0" borderId="41" xfId="1" applyFont="1" applyBorder="1" applyAlignment="1" applyProtection="1">
      <alignment horizontal="right" vertical="center"/>
    </xf>
    <xf numFmtId="38" fontId="3" fillId="2" borderId="41" xfId="1" applyFont="1" applyFill="1" applyBorder="1" applyAlignment="1" applyProtection="1">
      <alignment horizontal="right" vertical="center"/>
      <protection locked="0"/>
    </xf>
    <xf numFmtId="0" fontId="2" fillId="2" borderId="72" xfId="0" applyFont="1" applyFill="1" applyBorder="1" applyAlignment="1" applyProtection="1">
      <alignment horizontal="left" vertical="center"/>
      <protection locked="0"/>
    </xf>
    <xf numFmtId="0" fontId="2" fillId="2" borderId="7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6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0" borderId="19" xfId="0" applyFont="1" applyBorder="1" applyAlignment="1">
      <alignment horizontal="right"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38" fontId="12" fillId="0" borderId="14" xfId="1" applyFont="1" applyBorder="1" applyAlignment="1" applyProtection="1">
      <alignment horizontal="right" vertical="center"/>
    </xf>
    <xf numFmtId="38" fontId="12" fillId="0" borderId="19" xfId="1" applyFont="1" applyBorder="1" applyAlignment="1" applyProtection="1">
      <alignment horizontal="right" vertical="center"/>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2" fillId="0" borderId="63" xfId="0" applyFont="1" applyBorder="1" applyAlignment="1">
      <alignment horizontal="center" vertical="center"/>
    </xf>
    <xf numFmtId="0" fontId="2" fillId="0" borderId="7" xfId="0" applyFont="1" applyBorder="1" applyAlignment="1">
      <alignment horizontal="center" vertical="center"/>
    </xf>
    <xf numFmtId="0" fontId="2" fillId="0" borderId="64"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71" xfId="0" applyFont="1" applyBorder="1" applyAlignment="1">
      <alignment horizontal="center" vertical="center"/>
    </xf>
    <xf numFmtId="0" fontId="2" fillId="0" borderId="40"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2" borderId="39"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16" xfId="0" applyFont="1" applyFill="1" applyBorder="1" applyAlignment="1">
      <alignment horizontal="center" vertical="center"/>
    </xf>
    <xf numFmtId="0" fontId="2" fillId="2" borderId="0" xfId="0" applyFont="1" applyFill="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7" xfId="0" applyFont="1" applyBorder="1" applyAlignment="1">
      <alignment horizontal="righ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2" fillId="2" borderId="7" xfId="0" applyFont="1" applyFill="1" applyBorder="1" applyAlignment="1" applyProtection="1">
      <alignment horizontal="center" vertical="center" wrapText="1"/>
      <protection locked="0"/>
    </xf>
    <xf numFmtId="0" fontId="2" fillId="0" borderId="27"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8" xfId="0" applyFont="1" applyBorder="1" applyAlignment="1">
      <alignment horizontal="center" vertical="center" wrapText="1"/>
    </xf>
    <xf numFmtId="0" fontId="3" fillId="0" borderId="12" xfId="0" applyFont="1" applyBorder="1" applyAlignment="1">
      <alignment horizontal="center" vertical="center"/>
    </xf>
    <xf numFmtId="0" fontId="3" fillId="0" borderId="59"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7" xfId="0" applyFont="1" applyBorder="1" applyAlignment="1">
      <alignment horizontal="left"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2" fillId="2" borderId="35"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33" xfId="0" applyFont="1" applyFill="1" applyBorder="1" applyAlignment="1" applyProtection="1">
      <alignment horizontal="left" vertical="center"/>
      <protection locked="0"/>
    </xf>
    <xf numFmtId="0" fontId="2" fillId="2" borderId="41" xfId="0" applyFont="1" applyFill="1" applyBorder="1" applyAlignment="1" applyProtection="1">
      <alignment horizontal="left" vertical="center"/>
      <protection locked="0"/>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4" fillId="2" borderId="33"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8" fillId="0" borderId="46"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8" fillId="0" borderId="54"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7"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7" xfId="0" applyFont="1" applyBorder="1" applyAlignment="1">
      <alignment horizontal="center" vertical="center"/>
    </xf>
    <xf numFmtId="0" fontId="2" fillId="0" borderId="26" xfId="0" applyFont="1" applyBorder="1" applyAlignment="1">
      <alignment horizontal="left" vertical="center" wrapText="1"/>
    </xf>
    <xf numFmtId="0" fontId="2" fillId="0" borderId="21"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Alignment="1">
      <alignment horizontal="left" vertical="center"/>
    </xf>
    <xf numFmtId="0" fontId="2" fillId="0" borderId="26" xfId="0" applyFont="1" applyBorder="1" applyAlignment="1">
      <alignment horizontal="left" vertic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2" borderId="29" xfId="0" applyFont="1" applyFill="1" applyBorder="1" applyAlignment="1" applyProtection="1">
      <alignment horizontal="left" vertical="center"/>
      <protection locked="0"/>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2" borderId="35"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38" fontId="3" fillId="2" borderId="41" xfId="1" applyFont="1" applyFill="1" applyBorder="1" applyAlignment="1">
      <alignment horizontal="right" vertical="center"/>
    </xf>
    <xf numFmtId="38" fontId="3" fillId="3" borderId="19" xfId="1" applyFont="1" applyFill="1" applyBorder="1" applyAlignment="1">
      <alignment horizontal="right" vertical="center"/>
    </xf>
    <xf numFmtId="38" fontId="9" fillId="2" borderId="33" xfId="1" applyFont="1" applyFill="1" applyBorder="1" applyAlignment="1">
      <alignment horizontal="right" vertical="center"/>
    </xf>
    <xf numFmtId="38" fontId="3" fillId="0" borderId="41" xfId="1" applyFont="1" applyBorder="1" applyAlignment="1">
      <alignment horizontal="right" vertical="center"/>
    </xf>
    <xf numFmtId="38" fontId="12" fillId="3" borderId="14" xfId="1" applyFont="1" applyFill="1" applyBorder="1" applyAlignment="1">
      <alignment horizontal="right" vertical="center"/>
    </xf>
    <xf numFmtId="38" fontId="12" fillId="3" borderId="19" xfId="1" applyFont="1" applyFill="1" applyBorder="1" applyAlignment="1">
      <alignment horizontal="righ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5" fillId="2" borderId="44" xfId="0" applyFont="1" applyFill="1" applyBorder="1" applyAlignment="1">
      <alignment horizontal="center" vertical="center"/>
    </xf>
    <xf numFmtId="0" fontId="2" fillId="2" borderId="41" xfId="0" applyFont="1" applyFill="1" applyBorder="1" applyAlignment="1">
      <alignment horizontal="left" vertical="center"/>
    </xf>
    <xf numFmtId="0" fontId="2" fillId="2" borderId="72" xfId="0" applyFont="1" applyFill="1" applyBorder="1" applyAlignment="1">
      <alignment horizontal="left" vertical="center"/>
    </xf>
    <xf numFmtId="0" fontId="2" fillId="2" borderId="73"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0" xfId="0" applyFont="1" applyFill="1" applyAlignment="1">
      <alignment horizontal="center" vertical="center" wrapText="1"/>
    </xf>
    <xf numFmtId="3" fontId="2" fillId="2" borderId="39" xfId="0" applyNumberFormat="1" applyFont="1" applyFill="1" applyBorder="1" applyAlignment="1">
      <alignment horizontal="right" vertical="center"/>
    </xf>
    <xf numFmtId="0" fontId="2" fillId="2" borderId="19" xfId="0" applyFont="1" applyFill="1" applyBorder="1" applyAlignment="1">
      <alignment horizontal="right" vertical="center"/>
    </xf>
    <xf numFmtId="0" fontId="2" fillId="2" borderId="3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2" xfId="0" applyFont="1" applyFill="1" applyBorder="1" applyAlignment="1">
      <alignment horizontal="left" vertical="center"/>
    </xf>
    <xf numFmtId="0" fontId="2" fillId="2" borderId="11" xfId="0" applyFont="1" applyFill="1" applyBorder="1" applyAlignment="1">
      <alignment horizontal="left"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2" fillId="2" borderId="33" xfId="0" applyFont="1" applyFill="1" applyBorder="1" applyAlignment="1">
      <alignment horizontal="left" vertical="center"/>
    </xf>
    <xf numFmtId="0" fontId="2" fillId="2" borderId="44" xfId="0" applyFont="1" applyFill="1" applyBorder="1" applyAlignment="1">
      <alignment horizontal="left" vertical="center"/>
    </xf>
    <xf numFmtId="0" fontId="2" fillId="2" borderId="68" xfId="0" applyFont="1" applyFill="1" applyBorder="1" applyAlignment="1">
      <alignment horizontal="left" vertical="center"/>
    </xf>
    <xf numFmtId="0" fontId="2" fillId="2" borderId="69" xfId="0" applyFont="1" applyFill="1" applyBorder="1" applyAlignment="1">
      <alignment horizontal="left" vertical="center"/>
    </xf>
    <xf numFmtId="0" fontId="2" fillId="2" borderId="43" xfId="0" applyFont="1" applyFill="1" applyBorder="1" applyAlignment="1">
      <alignment horizontal="left" vertical="center"/>
    </xf>
    <xf numFmtId="0" fontId="2" fillId="2" borderId="70"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7" xfId="0" applyFont="1" applyFill="1" applyBorder="1" applyAlignment="1">
      <alignment horizontal="center" vertical="center" wrapText="1"/>
    </xf>
    <xf numFmtId="0" fontId="4" fillId="2" borderId="29"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65" xfId="0" applyFont="1" applyFill="1" applyBorder="1" applyAlignment="1">
      <alignment horizontal="left" vertical="center"/>
    </xf>
    <xf numFmtId="0" fontId="2" fillId="2" borderId="66" xfId="0" applyFont="1" applyFill="1" applyBorder="1" applyAlignment="1">
      <alignment horizontal="left" vertical="center"/>
    </xf>
    <xf numFmtId="0" fontId="2" fillId="2" borderId="6" xfId="0" applyFont="1" applyFill="1" applyBorder="1" applyAlignment="1">
      <alignment horizontal="left" vertical="center"/>
    </xf>
    <xf numFmtId="0" fontId="16" fillId="0" borderId="52" xfId="0" applyFont="1" applyBorder="1" applyAlignment="1">
      <alignment horizontal="center" vertical="center"/>
    </xf>
    <xf numFmtId="0" fontId="16" fillId="0" borderId="51" xfId="0" applyFont="1" applyBorder="1" applyAlignment="1">
      <alignment horizontal="center" vertical="center"/>
    </xf>
    <xf numFmtId="0" fontId="16" fillId="0" borderId="54"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47"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10</xdr:row>
          <xdr:rowOff>0</xdr:rowOff>
        </xdr:from>
        <xdr:to>
          <xdr:col>17</xdr:col>
          <xdr:colOff>38100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0</xdr:rowOff>
        </xdr:from>
        <xdr:to>
          <xdr:col>17</xdr:col>
          <xdr:colOff>38100</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17</xdr:col>
          <xdr:colOff>365760</xdr:colOff>
          <xdr:row>11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17</xdr:col>
          <xdr:colOff>365760</xdr:colOff>
          <xdr:row>12</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17</xdr:col>
          <xdr:colOff>38100</xdr:colOff>
          <xdr:row>19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17</xdr:col>
          <xdr:colOff>38100</xdr:colOff>
          <xdr:row>20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17</xdr:col>
          <xdr:colOff>365760</xdr:colOff>
          <xdr:row>19</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365760</xdr:colOff>
          <xdr:row>20</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10</xdr:row>
          <xdr:rowOff>0</xdr:rowOff>
        </xdr:from>
        <xdr:to>
          <xdr:col>17</xdr:col>
          <xdr:colOff>38100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0</xdr:rowOff>
        </xdr:from>
        <xdr:to>
          <xdr:col>17</xdr:col>
          <xdr:colOff>38100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17</xdr:col>
          <xdr:colOff>365760</xdr:colOff>
          <xdr:row>11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17</xdr:col>
          <xdr:colOff>365760</xdr:colOff>
          <xdr:row>12</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17</xdr:col>
          <xdr:colOff>38100</xdr:colOff>
          <xdr:row>19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17</xdr:col>
          <xdr:colOff>38100</xdr:colOff>
          <xdr:row>20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17</xdr:col>
          <xdr:colOff>365760</xdr:colOff>
          <xdr:row>19</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365760</xdr:colOff>
          <xdr:row>20</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2</xdr:col>
      <xdr:colOff>234460</xdr:colOff>
      <xdr:row>4</xdr:row>
      <xdr:rowOff>43962</xdr:rowOff>
    </xdr:from>
    <xdr:to>
      <xdr:col>17</xdr:col>
      <xdr:colOff>80594</xdr:colOff>
      <xdr:row>7</xdr:row>
      <xdr:rowOff>190501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61595" y="959827"/>
          <a:ext cx="3568211" cy="520212"/>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色がついている部分の記入又は入力をお願いします。</a:t>
          </a:r>
        </a:p>
      </xdr:txBody>
    </xdr:sp>
    <xdr:clientData/>
  </xdr:twoCellAnchor>
  <xdr:twoCellAnchor>
    <xdr:from>
      <xdr:col>2</xdr:col>
      <xdr:colOff>307730</xdr:colOff>
      <xdr:row>27</xdr:row>
      <xdr:rowOff>51288</xdr:rowOff>
    </xdr:from>
    <xdr:to>
      <xdr:col>10</xdr:col>
      <xdr:colOff>168519</xdr:colOff>
      <xdr:row>30</xdr:row>
      <xdr:rowOff>51289</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534865" y="5898173"/>
          <a:ext cx="1560635" cy="520212"/>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手書きの場合は</a:t>
          </a:r>
          <a:endParaRPr kumimoji="1" lang="en-US" altLang="ja-JP" sz="800" b="1">
            <a:solidFill>
              <a:sysClr val="windowText" lastClr="000000"/>
            </a:solidFill>
          </a:endParaRPr>
        </a:p>
        <a:p>
          <a:pPr algn="l"/>
          <a:r>
            <a:rPr kumimoji="1" lang="ja-JP" altLang="en-US" sz="800" b="1">
              <a:solidFill>
                <a:sysClr val="windowText" lastClr="000000"/>
              </a:solidFill>
            </a:rPr>
            <a:t>記入してください→</a:t>
          </a:r>
        </a:p>
      </xdr:txBody>
    </xdr:sp>
    <xdr:clientData/>
  </xdr:twoCellAnchor>
  <xdr:twoCellAnchor>
    <xdr:from>
      <xdr:col>1</xdr:col>
      <xdr:colOff>87922</xdr:colOff>
      <xdr:row>37</xdr:row>
      <xdr:rowOff>36634</xdr:rowOff>
    </xdr:from>
    <xdr:to>
      <xdr:col>3</xdr:col>
      <xdr:colOff>344366</xdr:colOff>
      <xdr:row>40</xdr:row>
      <xdr:rowOff>153865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83172" y="7891096"/>
          <a:ext cx="740021" cy="754673"/>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rPr>
            <a:t>いずれかに〇 →</a:t>
          </a:r>
          <a:endParaRPr kumimoji="1" lang="en-US" altLang="ja-JP" sz="1000" b="1">
            <a:solidFill>
              <a:sysClr val="windowText" lastClr="000000"/>
            </a:solidFill>
          </a:endParaRPr>
        </a:p>
      </xdr:txBody>
    </xdr:sp>
    <xdr:clientData/>
  </xdr:twoCellAnchor>
  <xdr:twoCellAnchor>
    <xdr:from>
      <xdr:col>16</xdr:col>
      <xdr:colOff>249116</xdr:colOff>
      <xdr:row>0</xdr:row>
      <xdr:rowOff>43962</xdr:rowOff>
    </xdr:from>
    <xdr:to>
      <xdr:col>25</xdr:col>
      <xdr:colOff>293908</xdr:colOff>
      <xdr:row>1</xdr:row>
      <xdr:rowOff>335964</xdr:rowOff>
    </xdr:to>
    <xdr:sp macro="" textlink="">
      <xdr:nvSpPr>
        <xdr:cNvPr id="13" name="AutoShape 298">
          <a:extLst>
            <a:ext uri="{FF2B5EF4-FFF2-40B4-BE49-F238E27FC236}">
              <a16:creationId xmlns:a16="http://schemas.microsoft.com/office/drawing/2014/main" id="{00000000-0008-0000-0100-00000D000000}"/>
            </a:ext>
          </a:extLst>
        </xdr:cNvPr>
        <xdr:cNvSpPr>
          <a:spLocks noChangeArrowheads="1"/>
        </xdr:cNvSpPr>
      </xdr:nvSpPr>
      <xdr:spPr bwMode="auto">
        <a:xfrm>
          <a:off x="3875943" y="43962"/>
          <a:ext cx="2609215" cy="416560"/>
        </a:xfrm>
        <a:prstGeom prst="roundRect">
          <a:avLst>
            <a:gd name="adj" fmla="val 16667"/>
          </a:avLst>
        </a:prstGeom>
        <a:solidFill>
          <a:srgbClr val="FFC000"/>
        </a:solidFill>
        <a:ln w="15875">
          <a:solidFill>
            <a:srgbClr val="739CC3"/>
          </a:solidFill>
          <a:round/>
          <a:headEnd/>
          <a:tailEnd/>
        </a:ln>
      </xdr:spPr>
      <xdr:txBody>
        <a:bodyPr rot="0" vert="horz" wrap="square" lIns="74295" tIns="8890" rIns="74295" bIns="8890" anchor="ctr" anchorCtr="0" upright="1">
          <a:noAutofit/>
        </a:bodyPr>
        <a:lstStyle/>
        <a:p>
          <a:pPr algn="ctr">
            <a:spcAft>
              <a:spcPts val="0"/>
            </a:spcAft>
          </a:pPr>
          <a:r>
            <a:rPr lang="ja-JP" sz="1600" b="1" kern="100">
              <a:effectLst/>
              <a:latin typeface="Century" panose="02040604050505020304" pitchFamily="18" charset="0"/>
              <a:ea typeface="ＭＳ Ｐゴシック" panose="020B0600070205080204" pitchFamily="50" charset="-128"/>
              <a:cs typeface="Times New Roman" panose="02020603050405020304" pitchFamily="18" charset="0"/>
            </a:rPr>
            <a:t>記入</a:t>
          </a:r>
          <a:r>
            <a:rPr lang="ja-JP" altLang="en-US" sz="1600" b="1" kern="100">
              <a:effectLst/>
              <a:latin typeface="Century" panose="02040604050505020304" pitchFamily="18" charset="0"/>
              <a:ea typeface="ＭＳ Ｐゴシック" panose="020B0600070205080204" pitchFamily="50" charset="-128"/>
              <a:cs typeface="Times New Roman" panose="02020603050405020304" pitchFamily="18" charset="0"/>
            </a:rPr>
            <a:t>・入力</a:t>
          </a:r>
          <a:r>
            <a:rPr lang="ja-JP" sz="1600" b="1" kern="100">
              <a:effectLst/>
              <a:latin typeface="Century" panose="02040604050505020304" pitchFamily="18" charset="0"/>
              <a:ea typeface="ＭＳ Ｐゴシック" panose="020B0600070205080204" pitchFamily="50" charset="-128"/>
              <a:cs typeface="Times New Roman" panose="02020603050405020304" pitchFamily="18" charset="0"/>
            </a:rPr>
            <a:t>例</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（白地様式は次頁）</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315057</xdr:colOff>
      <xdr:row>36</xdr:row>
      <xdr:rowOff>205153</xdr:rowOff>
    </xdr:from>
    <xdr:to>
      <xdr:col>25</xdr:col>
      <xdr:colOff>307730</xdr:colOff>
      <xdr:row>39</xdr:row>
      <xdr:rowOff>87923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4938345" y="7847134"/>
          <a:ext cx="1560635" cy="520212"/>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↑手書きの場合は</a:t>
          </a:r>
          <a:endParaRPr kumimoji="1" lang="en-US" altLang="ja-JP" sz="800" b="1">
            <a:solidFill>
              <a:sysClr val="windowText" lastClr="000000"/>
            </a:solidFill>
          </a:endParaRPr>
        </a:p>
        <a:p>
          <a:pPr algn="l"/>
          <a:r>
            <a:rPr kumimoji="1" lang="ja-JP" altLang="en-US" sz="800" b="1">
              <a:solidFill>
                <a:sysClr val="windowText" lastClr="000000"/>
              </a:solidFill>
            </a:rPr>
            <a:t>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0622-979E-4EE3-8FA7-17A141998BFA}">
  <sheetPr codeName="Sheet1"/>
  <dimension ref="B1:AA49"/>
  <sheetViews>
    <sheetView tabSelected="1" zoomScale="130" zoomScaleNormal="130" workbookViewId="0">
      <selection activeCell="F39" sqref="F39"/>
    </sheetView>
  </sheetViews>
  <sheetFormatPr defaultColWidth="9" defaultRowHeight="19.8" x14ac:dyDescent="0.45"/>
  <cols>
    <col min="1" max="1" width="1.19921875" style="1" customWidth="1"/>
    <col min="2" max="2" width="1.69921875" style="1" customWidth="1"/>
    <col min="3" max="4" width="4.59765625" style="1" customWidth="1"/>
    <col min="5" max="5" width="1.59765625" style="1" customWidth="1"/>
    <col min="6" max="6" width="3.59765625" style="1" bestFit="1" customWidth="1"/>
    <col min="7" max="7" width="1.5" style="1" customWidth="1"/>
    <col min="8" max="8" width="1.09765625" style="1" customWidth="1"/>
    <col min="9" max="9" width="1.8984375" style="1" customWidth="1"/>
    <col min="10" max="10" width="3.09765625" style="1" customWidth="1"/>
    <col min="11" max="11" width="3.69921875" style="1" customWidth="1"/>
    <col min="12" max="12" width="3.59765625" style="1" bestFit="1" customWidth="1"/>
    <col min="13" max="13" width="3.69921875" style="1" bestFit="1" customWidth="1"/>
    <col min="14" max="14" width="3.59765625" style="1" customWidth="1"/>
    <col min="15" max="15" width="3.69921875" style="1" bestFit="1" customWidth="1"/>
    <col min="16" max="16" width="3.69921875" style="1" customWidth="1"/>
    <col min="17" max="17" width="4.19921875" style="1" customWidth="1"/>
    <col min="18" max="18" width="5.09765625" style="1" customWidth="1"/>
    <col min="19" max="19" width="3.69921875" style="1" customWidth="1"/>
    <col min="20" max="20" width="4.09765625" style="1" customWidth="1"/>
    <col min="21" max="21" width="3.69921875" style="1" customWidth="1"/>
    <col min="22" max="22" width="0.59765625" style="1" customWidth="1"/>
    <col min="23" max="23" width="4.09765625" style="1" customWidth="1"/>
    <col min="24" max="24" width="3.69921875" style="1" customWidth="1"/>
    <col min="25" max="25" width="4.09765625" style="1" customWidth="1"/>
    <col min="26" max="26" width="5.19921875" style="1" bestFit="1" customWidth="1"/>
    <col min="27" max="27" width="3.8984375" style="43" customWidth="1"/>
    <col min="28" max="28" width="4.59765625" style="1" customWidth="1"/>
    <col min="29" max="29" width="8.69921875" style="1" bestFit="1" customWidth="1"/>
    <col min="30" max="32" width="4.59765625" style="1" customWidth="1"/>
    <col min="33" max="16384" width="9" style="1"/>
  </cols>
  <sheetData>
    <row r="1" spans="2:27" ht="9.75" customHeight="1" x14ac:dyDescent="0.45">
      <c r="B1" s="64" t="s">
        <v>96</v>
      </c>
      <c r="C1" s="64"/>
      <c r="D1" s="64"/>
      <c r="E1" s="64"/>
      <c r="F1" s="64"/>
      <c r="M1" s="207" t="s">
        <v>0</v>
      </c>
      <c r="N1" s="208"/>
      <c r="O1" s="211" t="s">
        <v>1</v>
      </c>
      <c r="P1" s="212"/>
      <c r="Q1" s="213" t="s">
        <v>2</v>
      </c>
      <c r="R1" s="214"/>
      <c r="S1" s="215" t="s">
        <v>3</v>
      </c>
      <c r="T1" s="216"/>
      <c r="U1" s="217" t="s">
        <v>4</v>
      </c>
      <c r="V1" s="211"/>
      <c r="W1" s="211"/>
      <c r="X1" s="211"/>
      <c r="Y1" s="211"/>
      <c r="Z1" s="218"/>
    </row>
    <row r="2" spans="2:27" ht="21.6" customHeight="1" thickBot="1" x14ac:dyDescent="0.5">
      <c r="B2" s="1" t="s">
        <v>5</v>
      </c>
      <c r="M2" s="209"/>
      <c r="N2" s="210"/>
      <c r="O2" s="30"/>
      <c r="P2" s="31"/>
      <c r="Q2" s="30"/>
      <c r="R2" s="31"/>
      <c r="S2" s="33"/>
      <c r="T2" s="32"/>
      <c r="U2" s="65" t="s">
        <v>6</v>
      </c>
      <c r="V2" s="66"/>
      <c r="W2" s="66"/>
      <c r="X2" s="66"/>
      <c r="Y2" s="66"/>
      <c r="Z2" s="67"/>
    </row>
    <row r="3" spans="2:27" ht="5.25" customHeight="1" x14ac:dyDescent="0.45">
      <c r="Q3" s="3"/>
      <c r="R3" s="3"/>
      <c r="S3" s="3"/>
      <c r="T3" s="3"/>
      <c r="U3" s="3"/>
      <c r="V3" s="3"/>
      <c r="W3" s="3"/>
      <c r="X3" s="3"/>
      <c r="Y3" s="3"/>
      <c r="Z3" s="3"/>
    </row>
    <row r="4" spans="2:27" ht="21.6" customHeight="1" x14ac:dyDescent="0.45">
      <c r="B4" s="109" t="s">
        <v>7</v>
      </c>
      <c r="C4" s="109"/>
      <c r="D4" s="109"/>
      <c r="E4" s="109"/>
      <c r="F4" s="109"/>
      <c r="G4" s="109"/>
      <c r="H4" s="109"/>
      <c r="I4" s="109"/>
      <c r="J4" s="109"/>
      <c r="K4" s="109"/>
      <c r="L4" s="109"/>
      <c r="M4" s="109"/>
      <c r="N4" s="109"/>
      <c r="O4" s="109"/>
      <c r="P4" s="109"/>
      <c r="Q4" s="109"/>
      <c r="R4" s="109"/>
      <c r="S4" s="109"/>
      <c r="T4" s="109"/>
      <c r="U4" s="109"/>
      <c r="V4" s="109"/>
      <c r="W4" s="109"/>
      <c r="X4" s="109"/>
      <c r="Y4" s="109"/>
      <c r="Z4" s="109"/>
      <c r="AA4" s="109"/>
    </row>
    <row r="5" spans="2:27" ht="5.25" customHeight="1" x14ac:dyDescent="0.45">
      <c r="B5" s="15"/>
      <c r="C5" s="15"/>
      <c r="D5" s="15"/>
      <c r="E5" s="15"/>
      <c r="F5" s="15"/>
      <c r="G5" s="15"/>
      <c r="H5" s="15"/>
      <c r="I5" s="15"/>
      <c r="J5" s="15"/>
      <c r="K5" s="15"/>
      <c r="L5" s="15"/>
      <c r="M5" s="15"/>
      <c r="N5" s="15"/>
      <c r="O5" s="15"/>
      <c r="P5" s="15"/>
      <c r="Q5" s="15"/>
      <c r="R5" s="15"/>
      <c r="S5" s="15"/>
      <c r="T5" s="15"/>
      <c r="U5" s="15"/>
      <c r="V5" s="15"/>
      <c r="W5" s="15"/>
      <c r="X5" s="15"/>
      <c r="Y5" s="15"/>
      <c r="Z5" s="15"/>
      <c r="AA5" s="44"/>
    </row>
    <row r="6" spans="2:27" ht="18.75" customHeight="1" x14ac:dyDescent="0.45">
      <c r="B6" s="3"/>
      <c r="C6" s="3"/>
      <c r="D6" s="3"/>
      <c r="E6" s="3"/>
      <c r="F6" s="3"/>
      <c r="G6" s="3"/>
      <c r="H6" s="3"/>
      <c r="I6" s="3"/>
      <c r="J6" s="3"/>
      <c r="K6" s="3"/>
      <c r="L6" s="3"/>
      <c r="M6" s="3"/>
      <c r="N6" s="3"/>
      <c r="O6" s="3"/>
      <c r="P6" s="84" t="s">
        <v>8</v>
      </c>
      <c r="Q6" s="84"/>
      <c r="R6" s="140" t="s">
        <v>9</v>
      </c>
      <c r="S6" s="140"/>
      <c r="T6" s="52"/>
      <c r="U6" s="9" t="s">
        <v>10</v>
      </c>
      <c r="V6" s="169"/>
      <c r="W6" s="169"/>
      <c r="X6" s="9" t="s">
        <v>11</v>
      </c>
      <c r="Y6" s="52"/>
      <c r="Z6" s="9" t="s">
        <v>12</v>
      </c>
      <c r="AA6" s="44"/>
    </row>
    <row r="7" spans="2:27" ht="5.25" customHeight="1" x14ac:dyDescent="0.45">
      <c r="B7" s="3"/>
      <c r="C7" s="3"/>
      <c r="D7" s="3"/>
      <c r="E7" s="3"/>
      <c r="F7" s="3"/>
      <c r="G7" s="3"/>
      <c r="H7" s="3"/>
      <c r="I7" s="3"/>
      <c r="J7" s="3"/>
      <c r="K7" s="3"/>
      <c r="L7" s="3"/>
      <c r="M7" s="3"/>
      <c r="N7" s="3"/>
      <c r="O7" s="3"/>
      <c r="P7" s="3"/>
      <c r="Q7" s="3"/>
      <c r="R7" s="3"/>
      <c r="S7" s="3"/>
      <c r="T7" s="3"/>
      <c r="U7" s="3"/>
      <c r="V7" s="3"/>
      <c r="W7" s="3"/>
      <c r="X7" s="3"/>
      <c r="Y7" s="3"/>
      <c r="Z7" s="16"/>
      <c r="AA7" s="44"/>
    </row>
    <row r="8" spans="2:27" ht="15" customHeight="1" x14ac:dyDescent="0.45">
      <c r="B8" s="3"/>
      <c r="C8" s="222" t="s">
        <v>13</v>
      </c>
      <c r="D8" s="222"/>
      <c r="E8" s="222"/>
      <c r="F8" s="222"/>
      <c r="G8" s="222"/>
      <c r="H8" s="222"/>
      <c r="I8" s="222"/>
      <c r="J8" s="222"/>
      <c r="K8" s="222"/>
      <c r="L8" s="222"/>
      <c r="M8" s="222"/>
      <c r="N8" s="222"/>
      <c r="O8" s="222"/>
      <c r="P8" s="222"/>
      <c r="Q8" s="222"/>
      <c r="R8" s="3"/>
      <c r="S8" s="3"/>
      <c r="T8" s="3"/>
      <c r="U8" s="3"/>
      <c r="V8" s="3"/>
      <c r="W8" s="3"/>
      <c r="X8" s="3"/>
      <c r="Y8" s="3"/>
      <c r="Z8" s="3"/>
      <c r="AA8" s="44"/>
    </row>
    <row r="9" spans="2:27" ht="15" customHeight="1" x14ac:dyDescent="0.45">
      <c r="C9" s="1" t="s">
        <v>14</v>
      </c>
    </row>
    <row r="10" spans="2:27" ht="18.75" customHeight="1" x14ac:dyDescent="0.45">
      <c r="C10" s="80" t="s">
        <v>15</v>
      </c>
      <c r="D10" s="187" t="s">
        <v>16</v>
      </c>
      <c r="E10" s="187"/>
      <c r="F10" s="188"/>
      <c r="G10" s="91"/>
      <c r="H10" s="91"/>
      <c r="I10" s="91"/>
      <c r="J10" s="91"/>
      <c r="K10" s="91"/>
      <c r="L10" s="91"/>
      <c r="M10" s="91"/>
      <c r="N10" s="91"/>
      <c r="O10" s="92"/>
      <c r="P10" s="173" t="s">
        <v>17</v>
      </c>
      <c r="Q10" s="175"/>
      <c r="R10" s="173" t="s">
        <v>18</v>
      </c>
      <c r="S10" s="174"/>
      <c r="T10" s="174"/>
      <c r="U10" s="174"/>
      <c r="V10" s="174"/>
      <c r="W10" s="174"/>
      <c r="X10" s="174"/>
      <c r="Y10" s="174"/>
      <c r="Z10" s="175"/>
      <c r="AA10" s="62" t="s">
        <v>19</v>
      </c>
    </row>
    <row r="11" spans="2:27" ht="16.5" customHeight="1" x14ac:dyDescent="0.45">
      <c r="C11" s="80"/>
      <c r="D11" s="183" t="s">
        <v>20</v>
      </c>
      <c r="E11" s="183"/>
      <c r="F11" s="184"/>
      <c r="G11" s="76"/>
      <c r="H11" s="76"/>
      <c r="I11" s="76"/>
      <c r="J11" s="76"/>
      <c r="K11" s="76"/>
      <c r="L11" s="76"/>
      <c r="M11" s="76"/>
      <c r="N11" s="76"/>
      <c r="O11" s="189"/>
      <c r="P11" s="180"/>
      <c r="Q11" s="181"/>
      <c r="R11" s="179"/>
      <c r="S11" s="172"/>
      <c r="T11" s="54"/>
      <c r="U11" s="222" t="s">
        <v>10</v>
      </c>
      <c r="V11" s="222"/>
      <c r="W11" s="54"/>
      <c r="X11" s="1" t="s">
        <v>21</v>
      </c>
      <c r="Y11" s="54"/>
      <c r="Z11" s="20" t="s">
        <v>22</v>
      </c>
      <c r="AA11" s="62"/>
    </row>
    <row r="12" spans="2:27" ht="17.25" customHeight="1" x14ac:dyDescent="0.45">
      <c r="C12" s="80"/>
      <c r="D12" s="185"/>
      <c r="E12" s="185"/>
      <c r="F12" s="186"/>
      <c r="G12" s="182"/>
      <c r="H12" s="182"/>
      <c r="I12" s="182"/>
      <c r="J12" s="182"/>
      <c r="K12" s="182"/>
      <c r="L12" s="182"/>
      <c r="M12" s="182"/>
      <c r="N12" s="182"/>
      <c r="O12" s="190"/>
      <c r="P12" s="199"/>
      <c r="Q12" s="200"/>
      <c r="R12" s="177"/>
      <c r="S12" s="178"/>
      <c r="T12" s="176" t="s">
        <v>23</v>
      </c>
      <c r="U12" s="176"/>
      <c r="V12" s="176"/>
      <c r="W12" s="176"/>
      <c r="X12" s="55"/>
      <c r="Y12" s="4" t="s">
        <v>24</v>
      </c>
      <c r="Z12" s="6"/>
      <c r="AA12" s="62"/>
    </row>
    <row r="13" spans="2:27" ht="16.2" x14ac:dyDescent="0.45">
      <c r="C13" s="80"/>
      <c r="D13" s="153" t="s">
        <v>25</v>
      </c>
      <c r="E13" s="153"/>
      <c r="F13" s="154"/>
      <c r="G13" s="37"/>
      <c r="H13" s="192" t="s">
        <v>26</v>
      </c>
      <c r="I13" s="193"/>
      <c r="J13" s="108"/>
      <c r="K13" s="108"/>
      <c r="L13" s="35" t="s">
        <v>27</v>
      </c>
      <c r="M13" s="226"/>
      <c r="N13" s="226"/>
      <c r="O13" s="226"/>
      <c r="P13" s="226"/>
      <c r="Q13" s="230"/>
      <c r="R13" s="230"/>
      <c r="S13" s="230"/>
      <c r="T13" s="230"/>
      <c r="U13" s="230"/>
      <c r="V13" s="230"/>
      <c r="W13" s="230"/>
      <c r="X13" s="230"/>
      <c r="Y13" s="230"/>
      <c r="Z13" s="231"/>
      <c r="AA13" s="62"/>
    </row>
    <row r="14" spans="2:27" ht="23.4" customHeight="1" x14ac:dyDescent="0.45">
      <c r="C14" s="80"/>
      <c r="D14" s="153"/>
      <c r="E14" s="153"/>
      <c r="F14" s="154"/>
      <c r="G14" s="148"/>
      <c r="H14" s="136"/>
      <c r="I14" s="136"/>
      <c r="J14" s="136"/>
      <c r="K14" s="136"/>
      <c r="L14" s="136"/>
      <c r="M14" s="136"/>
      <c r="N14" s="136"/>
      <c r="O14" s="136"/>
      <c r="P14" s="136"/>
      <c r="Q14" s="136"/>
      <c r="R14" s="136"/>
      <c r="S14" s="136"/>
      <c r="T14" s="136"/>
      <c r="U14" s="136"/>
      <c r="V14" s="136"/>
      <c r="W14" s="136"/>
      <c r="X14" s="136"/>
      <c r="Y14" s="136"/>
      <c r="Z14" s="149"/>
      <c r="AA14" s="62"/>
    </row>
    <row r="15" spans="2:27" ht="17.25" customHeight="1" x14ac:dyDescent="0.45">
      <c r="C15" s="80"/>
      <c r="D15" s="153"/>
      <c r="E15" s="153"/>
      <c r="F15" s="154"/>
      <c r="G15" s="150" t="s">
        <v>28</v>
      </c>
      <c r="H15" s="151"/>
      <c r="I15" s="151"/>
      <c r="J15" s="151"/>
      <c r="K15" s="152"/>
      <c r="L15" s="86"/>
      <c r="M15" s="87"/>
      <c r="N15" s="87"/>
      <c r="O15" s="87"/>
      <c r="P15" s="87"/>
      <c r="Q15" s="88"/>
      <c r="R15" s="89" t="s">
        <v>29</v>
      </c>
      <c r="S15" s="90"/>
      <c r="T15" s="86"/>
      <c r="U15" s="87"/>
      <c r="V15" s="87"/>
      <c r="W15" s="87"/>
      <c r="X15" s="87"/>
      <c r="Y15" s="87"/>
      <c r="Z15" s="87"/>
      <c r="AA15" s="62"/>
    </row>
    <row r="16" spans="2:27" ht="6" customHeight="1" x14ac:dyDescent="0.45"/>
    <row r="17" spans="2:27" x14ac:dyDescent="0.45">
      <c r="C17" s="60" t="s">
        <v>94</v>
      </c>
      <c r="D17" s="60"/>
      <c r="E17" s="60"/>
      <c r="F17" s="60"/>
      <c r="G17" s="60"/>
      <c r="H17" s="60"/>
      <c r="I17" s="60"/>
      <c r="J17" s="60"/>
      <c r="K17" s="60"/>
      <c r="L17" s="60"/>
      <c r="M17" s="60"/>
      <c r="N17" s="60"/>
      <c r="O17" s="60"/>
      <c r="P17" s="60"/>
      <c r="Q17" s="60"/>
      <c r="R17" s="60"/>
      <c r="S17" s="60"/>
      <c r="T17" s="60"/>
      <c r="U17" s="60"/>
      <c r="V17" s="60"/>
      <c r="W17" s="60"/>
      <c r="X17" s="60"/>
      <c r="Y17" s="60"/>
      <c r="Z17" s="60"/>
    </row>
    <row r="18" spans="2:27" ht="16.5" customHeight="1" x14ac:dyDescent="0.45">
      <c r="C18" s="145" t="s">
        <v>95</v>
      </c>
      <c r="D18" s="155" t="s">
        <v>16</v>
      </c>
      <c r="E18" s="156"/>
      <c r="F18" s="157"/>
      <c r="G18" s="73" t="str">
        <f>PHONETIC(G19)</f>
        <v/>
      </c>
      <c r="H18" s="73"/>
      <c r="I18" s="73"/>
      <c r="J18" s="73"/>
      <c r="K18" s="73"/>
      <c r="L18" s="73"/>
      <c r="M18" s="73"/>
      <c r="N18" s="73"/>
      <c r="O18" s="74"/>
      <c r="P18" s="79" t="s">
        <v>17</v>
      </c>
      <c r="Q18" s="70"/>
      <c r="R18" s="79" t="s">
        <v>18</v>
      </c>
      <c r="S18" s="69"/>
      <c r="T18" s="69"/>
      <c r="U18" s="69"/>
      <c r="V18" s="69"/>
      <c r="W18" s="69"/>
      <c r="X18" s="69"/>
      <c r="Y18" s="69"/>
      <c r="Z18" s="70"/>
      <c r="AA18" s="63" t="s">
        <v>19</v>
      </c>
    </row>
    <row r="19" spans="2:27" ht="16.5" customHeight="1" x14ac:dyDescent="0.45">
      <c r="C19" s="146"/>
      <c r="D19" s="96" t="s">
        <v>93</v>
      </c>
      <c r="E19" s="97"/>
      <c r="F19" s="158"/>
      <c r="G19" s="76"/>
      <c r="H19" s="76"/>
      <c r="I19" s="76"/>
      <c r="J19" s="76"/>
      <c r="K19" s="76"/>
      <c r="L19" s="76"/>
      <c r="M19" s="76"/>
      <c r="N19" s="76"/>
      <c r="O19" s="191"/>
      <c r="P19" s="201"/>
      <c r="Q19" s="202"/>
      <c r="R19" s="171"/>
      <c r="S19" s="172"/>
      <c r="T19" s="54"/>
      <c r="U19" s="222" t="s">
        <v>10</v>
      </c>
      <c r="V19" s="222"/>
      <c r="W19" s="54"/>
      <c r="X19" s="1" t="s">
        <v>21</v>
      </c>
      <c r="Y19" s="54"/>
      <c r="Z19" s="8" t="s">
        <v>22</v>
      </c>
      <c r="AA19" s="63"/>
    </row>
    <row r="20" spans="2:27" ht="16.5" customHeight="1" x14ac:dyDescent="0.45">
      <c r="C20" s="146"/>
      <c r="D20" s="96"/>
      <c r="E20" s="97"/>
      <c r="F20" s="158"/>
      <c r="G20" s="76"/>
      <c r="H20" s="76"/>
      <c r="I20" s="76"/>
      <c r="J20" s="76"/>
      <c r="K20" s="76"/>
      <c r="L20" s="76"/>
      <c r="M20" s="76"/>
      <c r="N20" s="76"/>
      <c r="O20" s="191"/>
      <c r="P20" s="203"/>
      <c r="Q20" s="204"/>
      <c r="R20" s="141"/>
      <c r="S20" s="142"/>
      <c r="T20" s="140" t="s">
        <v>23</v>
      </c>
      <c r="U20" s="140"/>
      <c r="V20" s="140"/>
      <c r="W20" s="140"/>
      <c r="X20" s="54"/>
      <c r="Y20" s="1" t="s">
        <v>24</v>
      </c>
      <c r="Z20" s="8"/>
      <c r="AA20" s="63"/>
    </row>
    <row r="21" spans="2:27" ht="16.2" x14ac:dyDescent="0.45">
      <c r="C21" s="146"/>
      <c r="D21" s="159" t="s">
        <v>25</v>
      </c>
      <c r="E21" s="160"/>
      <c r="F21" s="161"/>
      <c r="G21" s="7"/>
      <c r="H21" s="71" t="s">
        <v>26</v>
      </c>
      <c r="I21" s="71"/>
      <c r="J21" s="205"/>
      <c r="K21" s="205"/>
      <c r="L21" s="36" t="s">
        <v>27</v>
      </c>
      <c r="M21" s="197"/>
      <c r="N21" s="197"/>
      <c r="O21" s="197"/>
      <c r="P21" s="197"/>
      <c r="Q21" s="160"/>
      <c r="R21" s="160"/>
      <c r="S21" s="160"/>
      <c r="T21" s="160"/>
      <c r="U21" s="160"/>
      <c r="V21" s="160"/>
      <c r="W21" s="160"/>
      <c r="X21" s="160"/>
      <c r="Y21" s="160"/>
      <c r="Z21" s="232"/>
      <c r="AA21" s="63"/>
    </row>
    <row r="22" spans="2:27" ht="23.4" customHeight="1" x14ac:dyDescent="0.45">
      <c r="C22" s="146"/>
      <c r="D22" s="162"/>
      <c r="E22" s="163"/>
      <c r="F22" s="164"/>
      <c r="G22" s="136"/>
      <c r="H22" s="136"/>
      <c r="I22" s="136"/>
      <c r="J22" s="136"/>
      <c r="K22" s="136"/>
      <c r="L22" s="136"/>
      <c r="M22" s="136"/>
      <c r="N22" s="136"/>
      <c r="O22" s="136"/>
      <c r="P22" s="136"/>
      <c r="Q22" s="136"/>
      <c r="R22" s="136"/>
      <c r="S22" s="136"/>
      <c r="T22" s="136"/>
      <c r="U22" s="136"/>
      <c r="V22" s="136"/>
      <c r="W22" s="136"/>
      <c r="X22" s="136"/>
      <c r="Y22" s="136"/>
      <c r="Z22" s="137"/>
      <c r="AA22" s="63"/>
    </row>
    <row r="23" spans="2:27" ht="17.25" customHeight="1" x14ac:dyDescent="0.45">
      <c r="C23" s="146"/>
      <c r="D23" s="165"/>
      <c r="E23" s="84"/>
      <c r="F23" s="85"/>
      <c r="G23" s="84" t="s">
        <v>28</v>
      </c>
      <c r="H23" s="84"/>
      <c r="I23" s="84"/>
      <c r="J23" s="84"/>
      <c r="K23" s="85"/>
      <c r="L23" s="81"/>
      <c r="M23" s="82"/>
      <c r="N23" s="82"/>
      <c r="O23" s="82"/>
      <c r="P23" s="82"/>
      <c r="Q23" s="83"/>
      <c r="R23" s="84" t="s">
        <v>29</v>
      </c>
      <c r="S23" s="85"/>
      <c r="T23" s="77"/>
      <c r="U23" s="77"/>
      <c r="V23" s="77"/>
      <c r="W23" s="77"/>
      <c r="X23" s="77"/>
      <c r="Y23" s="77"/>
      <c r="Z23" s="78"/>
      <c r="AA23" s="63"/>
    </row>
    <row r="24" spans="2:27" ht="17.25" customHeight="1" x14ac:dyDescent="0.45">
      <c r="C24" s="146"/>
      <c r="D24" s="96" t="s">
        <v>30</v>
      </c>
      <c r="E24" s="97"/>
      <c r="F24" s="158"/>
      <c r="G24" s="68" t="s">
        <v>31</v>
      </c>
      <c r="H24" s="69"/>
      <c r="I24" s="69"/>
      <c r="J24" s="69"/>
      <c r="K24" s="103"/>
      <c r="L24" s="138"/>
      <c r="M24" s="138"/>
      <c r="N24" s="138"/>
      <c r="O24" s="138"/>
      <c r="P24" s="138"/>
      <c r="Q24" s="138"/>
      <c r="R24" s="138"/>
      <c r="S24" s="138"/>
      <c r="T24" s="138"/>
      <c r="U24" s="138"/>
      <c r="V24" s="138"/>
      <c r="W24" s="138"/>
      <c r="X24" s="138"/>
      <c r="Y24" s="138"/>
      <c r="Z24" s="139"/>
      <c r="AA24" s="63"/>
    </row>
    <row r="25" spans="2:27" ht="18.75" customHeight="1" x14ac:dyDescent="0.45">
      <c r="C25" s="146"/>
      <c r="D25" s="96"/>
      <c r="E25" s="97"/>
      <c r="F25" s="158"/>
      <c r="H25" s="72" t="s">
        <v>26</v>
      </c>
      <c r="I25" s="72"/>
      <c r="J25" s="206"/>
      <c r="K25" s="206"/>
      <c r="L25" s="61" t="s">
        <v>32</v>
      </c>
      <c r="M25" s="198"/>
      <c r="N25" s="198"/>
      <c r="O25" s="198"/>
      <c r="P25" s="198"/>
      <c r="Q25" s="38"/>
      <c r="R25" s="75" t="s">
        <v>33</v>
      </c>
      <c r="S25" s="75"/>
      <c r="T25" s="134"/>
      <c r="U25" s="134"/>
      <c r="V25" s="134"/>
      <c r="W25" s="134"/>
      <c r="X25" s="134"/>
      <c r="Y25" s="134"/>
      <c r="Z25" s="135"/>
      <c r="AA25" s="63"/>
    </row>
    <row r="26" spans="2:27" ht="23.4" customHeight="1" x14ac:dyDescent="0.45">
      <c r="C26" s="146"/>
      <c r="D26" s="99"/>
      <c r="E26" s="100"/>
      <c r="F26" s="111"/>
      <c r="G26" s="77"/>
      <c r="H26" s="77"/>
      <c r="I26" s="77"/>
      <c r="J26" s="77"/>
      <c r="K26" s="77"/>
      <c r="L26" s="77"/>
      <c r="M26" s="77"/>
      <c r="N26" s="77"/>
      <c r="O26" s="77"/>
      <c r="P26" s="77"/>
      <c r="Q26" s="77"/>
      <c r="R26" s="77"/>
      <c r="S26" s="77"/>
      <c r="T26" s="77"/>
      <c r="U26" s="77"/>
      <c r="V26" s="77"/>
      <c r="W26" s="77"/>
      <c r="X26" s="77"/>
      <c r="Y26" s="77"/>
      <c r="Z26" s="78"/>
      <c r="AA26" s="63"/>
    </row>
    <row r="27" spans="2:27" ht="17.25" customHeight="1" x14ac:dyDescent="0.45">
      <c r="C27" s="147"/>
      <c r="D27" s="165" t="s">
        <v>34</v>
      </c>
      <c r="E27" s="84"/>
      <c r="F27" s="84"/>
      <c r="G27" s="84"/>
      <c r="H27" s="84"/>
      <c r="I27" s="121"/>
      <c r="J27" s="122"/>
      <c r="K27" s="122"/>
      <c r="L27" s="122"/>
      <c r="M27" s="122"/>
      <c r="N27" s="122"/>
      <c r="O27" s="40" t="s">
        <v>35</v>
      </c>
      <c r="P27" s="84" t="s">
        <v>36</v>
      </c>
      <c r="Q27" s="84"/>
      <c r="R27" s="84"/>
      <c r="S27" s="84"/>
      <c r="T27" s="168"/>
      <c r="U27" s="169"/>
      <c r="V27" s="169"/>
      <c r="W27" s="169"/>
      <c r="X27" s="169"/>
      <c r="Y27" s="169"/>
      <c r="Z27" s="170"/>
      <c r="AA27" s="63"/>
    </row>
    <row r="28" spans="2:27" ht="7.5" customHeight="1" x14ac:dyDescent="0.45">
      <c r="D28" s="3"/>
      <c r="E28" s="3"/>
      <c r="F28" s="3"/>
      <c r="G28" s="3"/>
      <c r="H28" s="3"/>
      <c r="I28" s="3"/>
      <c r="J28" s="3"/>
      <c r="K28" s="3"/>
      <c r="L28" s="3"/>
      <c r="M28" s="3"/>
      <c r="N28" s="3"/>
      <c r="Q28" s="3"/>
      <c r="R28" s="3"/>
      <c r="S28" s="3"/>
      <c r="T28" s="3"/>
      <c r="U28" s="3"/>
      <c r="V28" s="3"/>
      <c r="W28" s="3"/>
      <c r="X28" s="3"/>
      <c r="Y28" s="3"/>
      <c r="Z28" s="3"/>
    </row>
    <row r="29" spans="2:27" ht="16.5" customHeight="1" x14ac:dyDescent="0.45">
      <c r="B29" s="8"/>
      <c r="C29" s="93" t="s">
        <v>37</v>
      </c>
      <c r="D29" s="94"/>
      <c r="E29" s="94"/>
      <c r="F29" s="94"/>
      <c r="G29" s="94"/>
      <c r="H29" s="94"/>
      <c r="I29" s="110"/>
      <c r="J29" s="143">
        <f>Sheet2!E5</f>
        <v>19000</v>
      </c>
      <c r="K29" s="143"/>
      <c r="L29" s="143"/>
      <c r="M29" s="143"/>
      <c r="N29" s="143"/>
      <c r="O29" s="166" t="s">
        <v>35</v>
      </c>
      <c r="P29" s="123" t="s">
        <v>38</v>
      </c>
      <c r="Q29" s="124"/>
      <c r="R29" s="124"/>
      <c r="S29" s="124"/>
      <c r="T29" s="124"/>
      <c r="U29" s="124"/>
      <c r="V29" s="124"/>
      <c r="W29" s="124"/>
      <c r="X29" s="124"/>
      <c r="Y29" s="124"/>
      <c r="Z29" s="125"/>
      <c r="AA29" s="63" t="s">
        <v>19</v>
      </c>
    </row>
    <row r="30" spans="2:27" ht="16.5" customHeight="1" x14ac:dyDescent="0.45">
      <c r="B30" s="8"/>
      <c r="C30" s="99"/>
      <c r="D30" s="100"/>
      <c r="E30" s="100"/>
      <c r="F30" s="100"/>
      <c r="G30" s="100"/>
      <c r="H30" s="100"/>
      <c r="I30" s="111"/>
      <c r="J30" s="144"/>
      <c r="K30" s="144"/>
      <c r="L30" s="144"/>
      <c r="M30" s="144"/>
      <c r="N30" s="144"/>
      <c r="O30" s="167"/>
      <c r="P30" s="126"/>
      <c r="Q30" s="127"/>
      <c r="R30" s="127"/>
      <c r="S30" s="127"/>
      <c r="T30" s="127"/>
      <c r="U30" s="127"/>
      <c r="V30" s="127"/>
      <c r="W30" s="127"/>
      <c r="X30" s="127"/>
      <c r="Y30" s="127"/>
      <c r="Z30" s="128"/>
      <c r="AA30" s="63"/>
    </row>
    <row r="31" spans="2:27" ht="16.5" customHeight="1" x14ac:dyDescent="0.45">
      <c r="B31" s="8"/>
      <c r="C31" s="112" t="s">
        <v>39</v>
      </c>
      <c r="D31" s="113"/>
      <c r="E31" s="22"/>
      <c r="F31" s="41" t="s">
        <v>40</v>
      </c>
      <c r="G31" s="129" t="s">
        <v>41</v>
      </c>
      <c r="H31" s="129"/>
      <c r="I31" s="129"/>
      <c r="J31" s="129"/>
      <c r="K31" s="129"/>
      <c r="L31" s="129"/>
      <c r="M31" s="129"/>
      <c r="N31" s="129"/>
      <c r="O31" s="129"/>
      <c r="P31" s="129"/>
      <c r="Q31" s="129"/>
      <c r="R31" s="129"/>
      <c r="S31" s="129"/>
      <c r="T31" s="131"/>
      <c r="U31" s="131"/>
      <c r="V31" s="131"/>
      <c r="W31" s="131"/>
      <c r="X31" s="131"/>
      <c r="Y31" s="42" t="s">
        <v>35</v>
      </c>
      <c r="Z31" s="21"/>
      <c r="AA31" s="63"/>
    </row>
    <row r="32" spans="2:27" ht="16.2" x14ac:dyDescent="0.45">
      <c r="B32" s="8"/>
      <c r="C32" s="114"/>
      <c r="D32" s="115"/>
      <c r="E32" s="25"/>
      <c r="F32" s="26" t="s">
        <v>42</v>
      </c>
      <c r="G32" s="104" t="s">
        <v>43</v>
      </c>
      <c r="H32" s="104"/>
      <c r="I32" s="104"/>
      <c r="J32" s="104"/>
      <c r="K32" s="104"/>
      <c r="L32" s="104"/>
      <c r="M32" s="104"/>
      <c r="N32" s="104"/>
      <c r="O32" s="104"/>
      <c r="P32" s="104"/>
      <c r="Q32" s="104"/>
      <c r="R32" s="104"/>
      <c r="S32" s="104"/>
      <c r="T32" s="132">
        <v>18380</v>
      </c>
      <c r="U32" s="132"/>
      <c r="V32" s="132"/>
      <c r="W32" s="132"/>
      <c r="X32" s="132"/>
      <c r="Y32" s="23" t="s">
        <v>35</v>
      </c>
      <c r="Z32" s="24"/>
      <c r="AA32" s="63"/>
    </row>
    <row r="33" spans="2:27" ht="16.5" customHeight="1" x14ac:dyDescent="0.45">
      <c r="B33" s="8"/>
      <c r="C33" s="114"/>
      <c r="D33" s="115"/>
      <c r="E33" s="25"/>
      <c r="F33" s="26" t="s">
        <v>44</v>
      </c>
      <c r="G33" s="104" t="s">
        <v>45</v>
      </c>
      <c r="H33" s="104"/>
      <c r="I33" s="104"/>
      <c r="J33" s="104"/>
      <c r="K33" s="104"/>
      <c r="L33" s="104"/>
      <c r="M33" s="104"/>
      <c r="N33" s="104"/>
      <c r="O33" s="104"/>
      <c r="P33" s="104"/>
      <c r="Q33" s="104"/>
      <c r="R33" s="104"/>
      <c r="S33" s="104"/>
      <c r="T33" s="133"/>
      <c r="U33" s="133"/>
      <c r="V33" s="133"/>
      <c r="W33" s="133"/>
      <c r="X33" s="133"/>
      <c r="Y33" s="23" t="s">
        <v>35</v>
      </c>
      <c r="Z33" s="24"/>
      <c r="AA33" s="63"/>
    </row>
    <row r="34" spans="2:27" ht="16.5" customHeight="1" x14ac:dyDescent="0.45">
      <c r="B34" s="8"/>
      <c r="C34" s="114"/>
      <c r="D34" s="115"/>
      <c r="E34" s="25"/>
      <c r="F34" s="26" t="s">
        <v>46</v>
      </c>
      <c r="G34" s="104" t="s">
        <v>47</v>
      </c>
      <c r="H34" s="104"/>
      <c r="I34" s="104"/>
      <c r="J34" s="104"/>
      <c r="K34" s="104"/>
      <c r="L34" s="104"/>
      <c r="M34" s="104"/>
      <c r="N34" s="104"/>
      <c r="O34" s="104"/>
      <c r="P34" s="104"/>
      <c r="Q34" s="104"/>
      <c r="R34" s="104"/>
      <c r="S34" s="104"/>
      <c r="T34" s="133"/>
      <c r="U34" s="133"/>
      <c r="V34" s="133"/>
      <c r="W34" s="133"/>
      <c r="X34" s="133"/>
      <c r="Y34" s="23" t="s">
        <v>35</v>
      </c>
      <c r="Z34" s="24"/>
      <c r="AA34" s="63"/>
    </row>
    <row r="35" spans="2:27" ht="16.5" customHeight="1" x14ac:dyDescent="0.45">
      <c r="B35" s="8"/>
      <c r="C35" s="114"/>
      <c r="D35" s="115"/>
      <c r="E35" s="25"/>
      <c r="F35" s="26" t="s">
        <v>48</v>
      </c>
      <c r="G35" s="104" t="s">
        <v>49</v>
      </c>
      <c r="H35" s="104"/>
      <c r="I35" s="104"/>
      <c r="J35" s="104"/>
      <c r="K35" s="104"/>
      <c r="L35" s="104"/>
      <c r="M35" s="104"/>
      <c r="N35" s="104"/>
      <c r="O35" s="104"/>
      <c r="P35" s="104"/>
      <c r="Q35" s="104"/>
      <c r="R35" s="104"/>
      <c r="S35" s="104"/>
      <c r="T35" s="133"/>
      <c r="U35" s="133"/>
      <c r="V35" s="133"/>
      <c r="W35" s="133"/>
      <c r="X35" s="133"/>
      <c r="Y35" s="23" t="s">
        <v>35</v>
      </c>
      <c r="Z35" s="24"/>
      <c r="AA35" s="63"/>
    </row>
    <row r="36" spans="2:27" ht="16.5" customHeight="1" x14ac:dyDescent="0.45">
      <c r="B36" s="8"/>
      <c r="C36" s="114"/>
      <c r="D36" s="115"/>
      <c r="E36" s="25"/>
      <c r="F36" s="26" t="s">
        <v>50</v>
      </c>
      <c r="G36" s="104" t="s">
        <v>51</v>
      </c>
      <c r="H36" s="104"/>
      <c r="I36" s="104"/>
      <c r="J36" s="104"/>
      <c r="K36" s="104"/>
      <c r="L36" s="104"/>
      <c r="M36" s="104"/>
      <c r="N36" s="104"/>
      <c r="O36" s="104"/>
      <c r="P36" s="104"/>
      <c r="Q36" s="104"/>
      <c r="R36" s="104"/>
      <c r="S36" s="104"/>
      <c r="T36" s="133"/>
      <c r="U36" s="133"/>
      <c r="V36" s="133"/>
      <c r="W36" s="133"/>
      <c r="X36" s="133"/>
      <c r="Y36" s="23" t="s">
        <v>35</v>
      </c>
      <c r="Z36" s="24"/>
      <c r="AA36" s="63"/>
    </row>
    <row r="37" spans="2:27" ht="16.5" customHeight="1" x14ac:dyDescent="0.45">
      <c r="B37" s="8"/>
      <c r="C37" s="116"/>
      <c r="D37" s="117"/>
      <c r="E37" s="106" t="s">
        <v>52</v>
      </c>
      <c r="F37" s="106"/>
      <c r="G37" s="106"/>
      <c r="H37" s="106"/>
      <c r="I37" s="106"/>
      <c r="J37" s="106"/>
      <c r="K37" s="106"/>
      <c r="L37" s="106"/>
      <c r="M37" s="106"/>
      <c r="N37" s="106"/>
      <c r="O37" s="106"/>
      <c r="P37" s="106"/>
      <c r="Q37" s="106"/>
      <c r="R37" s="106"/>
      <c r="S37" s="106"/>
      <c r="T37" s="130">
        <f>SUM(T31:X36)</f>
        <v>18380</v>
      </c>
      <c r="U37" s="130"/>
      <c r="V37" s="130"/>
      <c r="W37" s="130"/>
      <c r="X37" s="130"/>
      <c r="Y37" s="17" t="s">
        <v>35</v>
      </c>
      <c r="Z37" s="18" t="s">
        <v>53</v>
      </c>
      <c r="AA37" s="63"/>
    </row>
    <row r="38" spans="2:27" ht="16.5" customHeight="1" x14ac:dyDescent="0.45">
      <c r="B38" s="8"/>
      <c r="C38" s="112" t="s">
        <v>54</v>
      </c>
      <c r="D38" s="113"/>
      <c r="E38" s="120" t="s">
        <v>55</v>
      </c>
      <c r="F38" s="120"/>
      <c r="G38" s="120"/>
      <c r="H38" s="120"/>
      <c r="I38" s="120"/>
      <c r="J38" s="120"/>
      <c r="K38" s="120"/>
      <c r="L38" s="120"/>
      <c r="M38" s="120"/>
      <c r="N38" s="120"/>
      <c r="O38" s="120"/>
      <c r="P38" s="120"/>
      <c r="Q38" s="120"/>
      <c r="R38" s="118" t="s">
        <v>56</v>
      </c>
      <c r="S38" s="118"/>
      <c r="T38" s="118"/>
      <c r="U38" s="118"/>
      <c r="V38" s="118"/>
      <c r="W38" s="118"/>
      <c r="X38" s="118"/>
      <c r="Y38" s="118"/>
      <c r="Z38" s="119"/>
      <c r="AA38" s="63" t="s">
        <v>19</v>
      </c>
    </row>
    <row r="39" spans="2:27" ht="16.5" customHeight="1" x14ac:dyDescent="0.45">
      <c r="B39" s="8"/>
      <c r="C39" s="114"/>
      <c r="D39" s="115"/>
      <c r="E39" s="28" t="s">
        <v>23</v>
      </c>
      <c r="F39" s="56"/>
      <c r="G39" s="27" t="s">
        <v>57</v>
      </c>
      <c r="H39" s="104" t="s">
        <v>58</v>
      </c>
      <c r="I39" s="104"/>
      <c r="J39" s="104"/>
      <c r="K39" s="104"/>
      <c r="L39" s="104"/>
      <c r="M39" s="104"/>
      <c r="N39" s="104"/>
      <c r="O39" s="104"/>
      <c r="P39" s="104"/>
      <c r="Q39" s="104"/>
      <c r="R39" s="104"/>
      <c r="S39" s="104"/>
      <c r="T39" s="104"/>
      <c r="U39" s="104"/>
      <c r="V39" s="104"/>
      <c r="W39" s="104"/>
      <c r="X39" s="104"/>
      <c r="Y39" s="104"/>
      <c r="Z39" s="105"/>
      <c r="AA39" s="63"/>
    </row>
    <row r="40" spans="2:27" ht="16.5" customHeight="1" x14ac:dyDescent="0.45">
      <c r="B40" s="8"/>
      <c r="C40" s="114"/>
      <c r="D40" s="115"/>
      <c r="E40" s="34" t="s">
        <v>23</v>
      </c>
      <c r="F40" s="56"/>
      <c r="G40" s="27" t="s">
        <v>57</v>
      </c>
      <c r="H40" s="104" t="s">
        <v>59</v>
      </c>
      <c r="I40" s="104"/>
      <c r="J40" s="104"/>
      <c r="K40" s="104"/>
      <c r="L40" s="104"/>
      <c r="M40" s="104"/>
      <c r="N40" s="104"/>
      <c r="O40" s="104"/>
      <c r="P40" s="104"/>
      <c r="Q40" s="104"/>
      <c r="R40" s="104"/>
      <c r="S40" s="104"/>
      <c r="T40" s="104"/>
      <c r="U40" s="104"/>
      <c r="V40" s="104"/>
      <c r="W40" s="104"/>
      <c r="X40" s="104"/>
      <c r="Y40" s="104"/>
      <c r="Z40" s="105"/>
      <c r="AA40" s="63"/>
    </row>
    <row r="41" spans="2:27" ht="16.5" customHeight="1" x14ac:dyDescent="0.45">
      <c r="B41" s="8"/>
      <c r="C41" s="116"/>
      <c r="D41" s="117"/>
      <c r="E41" s="19" t="s">
        <v>23</v>
      </c>
      <c r="F41" s="57"/>
      <c r="G41" s="14" t="s">
        <v>57</v>
      </c>
      <c r="H41" s="106" t="s">
        <v>60</v>
      </c>
      <c r="I41" s="106"/>
      <c r="J41" s="106"/>
      <c r="K41" s="106"/>
      <c r="L41" s="106"/>
      <c r="M41" s="106"/>
      <c r="N41" s="106"/>
      <c r="O41" s="106"/>
      <c r="P41" s="106"/>
      <c r="Q41" s="106"/>
      <c r="R41" s="106"/>
      <c r="S41" s="106"/>
      <c r="T41" s="106"/>
      <c r="U41" s="106"/>
      <c r="V41" s="106"/>
      <c r="W41" s="106"/>
      <c r="X41" s="106"/>
      <c r="Y41" s="106"/>
      <c r="Z41" s="107"/>
      <c r="AA41" s="63"/>
    </row>
    <row r="42" spans="2:27" ht="7.5" customHeight="1" x14ac:dyDescent="0.45">
      <c r="D42" s="5"/>
    </row>
    <row r="43" spans="2:27" ht="16.5" customHeight="1" x14ac:dyDescent="0.45">
      <c r="C43" s="93" t="s">
        <v>61</v>
      </c>
      <c r="D43" s="94"/>
      <c r="E43" s="95"/>
      <c r="F43" s="233" t="s">
        <v>62</v>
      </c>
      <c r="G43" s="229"/>
      <c r="H43" s="229"/>
      <c r="I43" s="229"/>
      <c r="J43" s="229"/>
      <c r="K43" s="229"/>
      <c r="L43" s="194"/>
      <c r="M43" s="195"/>
      <c r="N43" s="195"/>
      <c r="O43" s="195"/>
      <c r="P43" s="195"/>
      <c r="Q43" s="195"/>
      <c r="R43" s="195"/>
      <c r="S43" s="195"/>
      <c r="T43" s="195"/>
      <c r="U43" s="195"/>
      <c r="V43" s="195"/>
      <c r="W43" s="195"/>
      <c r="X43" s="195"/>
      <c r="Y43" s="195"/>
      <c r="Z43" s="196"/>
      <c r="AA43" s="63" t="s">
        <v>19</v>
      </c>
    </row>
    <row r="44" spans="2:27" ht="16.5" customHeight="1" x14ac:dyDescent="0.45">
      <c r="C44" s="96"/>
      <c r="D44" s="97"/>
      <c r="E44" s="98"/>
      <c r="F44" s="93" t="s">
        <v>63</v>
      </c>
      <c r="G44" s="94"/>
      <c r="H44" s="110"/>
      <c r="I44" s="69" t="s">
        <v>64</v>
      </c>
      <c r="J44" s="69"/>
      <c r="K44" s="69"/>
      <c r="L44" s="69"/>
      <c r="M44" s="69"/>
      <c r="N44" s="69"/>
      <c r="O44" s="69"/>
      <c r="P44" s="103"/>
      <c r="Q44" s="227" t="s">
        <v>65</v>
      </c>
      <c r="R44" s="68" t="s">
        <v>66</v>
      </c>
      <c r="S44" s="69"/>
      <c r="T44" s="69"/>
      <c r="U44" s="69"/>
      <c r="V44" s="69"/>
      <c r="W44" s="69"/>
      <c r="X44" s="69"/>
      <c r="Y44" s="69"/>
      <c r="Z44" s="70"/>
      <c r="AA44" s="63"/>
    </row>
    <row r="45" spans="2:27" ht="18.75" customHeight="1" x14ac:dyDescent="0.45">
      <c r="C45" s="99"/>
      <c r="D45" s="100"/>
      <c r="E45" s="101"/>
      <c r="F45" s="99"/>
      <c r="G45" s="100"/>
      <c r="H45" s="111"/>
      <c r="I45" s="102" t="s">
        <v>9</v>
      </c>
      <c r="J45" s="102"/>
      <c r="K45" s="58"/>
      <c r="L45" s="10" t="s">
        <v>10</v>
      </c>
      <c r="M45" s="58"/>
      <c r="N45" s="10" t="s">
        <v>21</v>
      </c>
      <c r="O45" s="58"/>
      <c r="P45" s="40" t="s">
        <v>12</v>
      </c>
      <c r="Q45" s="228"/>
      <c r="R45" s="9" t="s">
        <v>9</v>
      </c>
      <c r="S45" s="58"/>
      <c r="T45" s="10" t="s">
        <v>10</v>
      </c>
      <c r="U45" s="58"/>
      <c r="V45" s="84" t="s">
        <v>21</v>
      </c>
      <c r="W45" s="84"/>
      <c r="X45" s="58"/>
      <c r="Y45" s="10" t="s">
        <v>12</v>
      </c>
      <c r="Z45" s="13"/>
      <c r="AA45" s="63"/>
    </row>
    <row r="46" spans="2:27" s="29" customFormat="1" ht="13.8" customHeight="1" x14ac:dyDescent="0.45">
      <c r="C46" s="124" t="s">
        <v>67</v>
      </c>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43"/>
    </row>
    <row r="47" spans="2:27" ht="6" customHeight="1" x14ac:dyDescent="0.45">
      <c r="C47" s="2"/>
      <c r="D47" s="2"/>
      <c r="E47" s="2"/>
    </row>
    <row r="48" spans="2:27" ht="18.75" customHeight="1" x14ac:dyDescent="0.45">
      <c r="C48" s="223" t="s">
        <v>68</v>
      </c>
      <c r="D48" s="224"/>
      <c r="E48" s="224"/>
      <c r="F48" s="224"/>
      <c r="G48" s="224"/>
      <c r="H48" s="224"/>
      <c r="I48" s="224"/>
      <c r="J48" s="224"/>
      <c r="K48" s="224"/>
      <c r="L48" s="224"/>
      <c r="M48" s="224"/>
      <c r="N48" s="224"/>
      <c r="O48" s="224"/>
      <c r="P48" s="224"/>
      <c r="Q48" s="224"/>
      <c r="R48" s="224"/>
      <c r="S48" s="224"/>
      <c r="T48" s="225"/>
      <c r="U48" s="229" t="s">
        <v>9</v>
      </c>
      <c r="V48" s="229"/>
      <c r="W48" s="53"/>
      <c r="X48" s="12" t="s">
        <v>10</v>
      </c>
      <c r="Y48" s="53"/>
      <c r="Z48" s="11" t="s">
        <v>21</v>
      </c>
      <c r="AA48" s="63" t="s">
        <v>19</v>
      </c>
    </row>
    <row r="49" spans="3:27" ht="23.4" customHeight="1" x14ac:dyDescent="0.45">
      <c r="C49" s="219" t="s">
        <v>97</v>
      </c>
      <c r="D49" s="220"/>
      <c r="E49" s="220"/>
      <c r="F49" s="220"/>
      <c r="G49" s="220"/>
      <c r="H49" s="220"/>
      <c r="I49" s="220"/>
      <c r="J49" s="220"/>
      <c r="K49" s="220"/>
      <c r="L49" s="220"/>
      <c r="M49" s="220"/>
      <c r="N49" s="220"/>
      <c r="O49" s="220"/>
      <c r="P49" s="220"/>
      <c r="Q49" s="220"/>
      <c r="R49" s="220"/>
      <c r="S49" s="220"/>
      <c r="T49" s="221"/>
      <c r="U49" s="169"/>
      <c r="V49" s="169"/>
      <c r="W49" s="169"/>
      <c r="X49" s="10" t="s">
        <v>10</v>
      </c>
      <c r="Y49" s="58"/>
      <c r="Z49" s="13" t="s">
        <v>69</v>
      </c>
      <c r="AA49" s="63"/>
    </row>
  </sheetData>
  <sheetProtection algorithmName="SHA-512" hashValue="yL4j+UICbiLwnsHPQXqTVoYG9KPjMN66gWsVBBPP+Z45bsTayBruQcjWSj5yNrf9g0ircJWneepVsio5pOEFRQ==" saltValue="VrTB1GoDT9fl3OGBrCgY9A==" spinCount="100000" sheet="1" objects="1" scenarios="1"/>
  <mergeCells count="118">
    <mergeCell ref="M1:N2"/>
    <mergeCell ref="O1:P1"/>
    <mergeCell ref="Q1:R1"/>
    <mergeCell ref="S1:T1"/>
    <mergeCell ref="U1:Z1"/>
    <mergeCell ref="C49:T49"/>
    <mergeCell ref="U49:W49"/>
    <mergeCell ref="C46:Z46"/>
    <mergeCell ref="V6:W6"/>
    <mergeCell ref="P6:Q6"/>
    <mergeCell ref="C8:Q8"/>
    <mergeCell ref="R6:S6"/>
    <mergeCell ref="C48:T48"/>
    <mergeCell ref="M13:P13"/>
    <mergeCell ref="Q44:Q45"/>
    <mergeCell ref="U48:V48"/>
    <mergeCell ref="V45:W45"/>
    <mergeCell ref="U19:V19"/>
    <mergeCell ref="U11:V11"/>
    <mergeCell ref="Q13:Z13"/>
    <mergeCell ref="Q21:Z21"/>
    <mergeCell ref="G34:S34"/>
    <mergeCell ref="G33:S33"/>
    <mergeCell ref="F43:K43"/>
    <mergeCell ref="F44:H45"/>
    <mergeCell ref="R10:Z10"/>
    <mergeCell ref="T12:W12"/>
    <mergeCell ref="R12:S12"/>
    <mergeCell ref="R11:S11"/>
    <mergeCell ref="P11:Q11"/>
    <mergeCell ref="G11:N12"/>
    <mergeCell ref="D11:F12"/>
    <mergeCell ref="D10:F10"/>
    <mergeCell ref="O11:O12"/>
    <mergeCell ref="O19:O20"/>
    <mergeCell ref="H13:I13"/>
    <mergeCell ref="L43:Z43"/>
    <mergeCell ref="M21:P21"/>
    <mergeCell ref="M25:P25"/>
    <mergeCell ref="P10:Q10"/>
    <mergeCell ref="P12:Q12"/>
    <mergeCell ref="P18:Q18"/>
    <mergeCell ref="P19:Q19"/>
    <mergeCell ref="P20:Q20"/>
    <mergeCell ref="P27:S27"/>
    <mergeCell ref="J21:K21"/>
    <mergeCell ref="J25:K25"/>
    <mergeCell ref="E37:S37"/>
    <mergeCell ref="C18:C27"/>
    <mergeCell ref="G14:Z14"/>
    <mergeCell ref="G15:K15"/>
    <mergeCell ref="D13:F15"/>
    <mergeCell ref="D18:F18"/>
    <mergeCell ref="D19:F20"/>
    <mergeCell ref="D21:F23"/>
    <mergeCell ref="D24:F26"/>
    <mergeCell ref="O29:O30"/>
    <mergeCell ref="D27:H27"/>
    <mergeCell ref="T27:Z27"/>
    <mergeCell ref="R19:S19"/>
    <mergeCell ref="G32:S32"/>
    <mergeCell ref="T25:Z25"/>
    <mergeCell ref="T36:X36"/>
    <mergeCell ref="G22:Z22"/>
    <mergeCell ref="G23:K23"/>
    <mergeCell ref="L24:Z24"/>
    <mergeCell ref="G24:K24"/>
    <mergeCell ref="T20:W20"/>
    <mergeCell ref="R20:S20"/>
    <mergeCell ref="J29:N30"/>
    <mergeCell ref="C43:E45"/>
    <mergeCell ref="I45:J45"/>
    <mergeCell ref="I44:P44"/>
    <mergeCell ref="H40:Z40"/>
    <mergeCell ref="H39:Z39"/>
    <mergeCell ref="H41:Z41"/>
    <mergeCell ref="J13:K13"/>
    <mergeCell ref="B4:AA4"/>
    <mergeCell ref="C29:I30"/>
    <mergeCell ref="C31:D37"/>
    <mergeCell ref="C38:D41"/>
    <mergeCell ref="R38:Z38"/>
    <mergeCell ref="E38:Q38"/>
    <mergeCell ref="I27:N27"/>
    <mergeCell ref="P29:Z30"/>
    <mergeCell ref="G31:S31"/>
    <mergeCell ref="G36:S36"/>
    <mergeCell ref="G35:S35"/>
    <mergeCell ref="T37:X37"/>
    <mergeCell ref="T31:X31"/>
    <mergeCell ref="T32:X32"/>
    <mergeCell ref="T33:X33"/>
    <mergeCell ref="T34:X34"/>
    <mergeCell ref="T35:X35"/>
    <mergeCell ref="AA10:AA15"/>
    <mergeCell ref="AA18:AA27"/>
    <mergeCell ref="AA29:AA37"/>
    <mergeCell ref="AA38:AA41"/>
    <mergeCell ref="AA43:AA45"/>
    <mergeCell ref="AA48:AA49"/>
    <mergeCell ref="B1:F1"/>
    <mergeCell ref="U2:Z2"/>
    <mergeCell ref="R44:Z44"/>
    <mergeCell ref="H21:I21"/>
    <mergeCell ref="H25:I25"/>
    <mergeCell ref="G18:O18"/>
    <mergeCell ref="R25:S25"/>
    <mergeCell ref="G19:N20"/>
    <mergeCell ref="G26:Z26"/>
    <mergeCell ref="R18:Z18"/>
    <mergeCell ref="C10:C15"/>
    <mergeCell ref="L23:Q23"/>
    <mergeCell ref="R23:S23"/>
    <mergeCell ref="T23:Z23"/>
    <mergeCell ref="L15:Q15"/>
    <mergeCell ref="R15:S15"/>
    <mergeCell ref="T15:Z15"/>
    <mergeCell ref="G10:O10"/>
  </mergeCells>
  <phoneticPr fontId="1"/>
  <pageMargins left="0.23622047244094491" right="0.23622047244094491" top="0.19685039370078741" bottom="0.19685039370078741" header="0"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15</xdr:col>
                    <xdr:colOff>0</xdr:colOff>
                    <xdr:row>10</xdr:row>
                    <xdr:rowOff>0</xdr:rowOff>
                  </from>
                  <to>
                    <xdr:col>17</xdr:col>
                    <xdr:colOff>38100</xdr:colOff>
                    <xdr:row>11</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15</xdr:col>
                    <xdr:colOff>0</xdr:colOff>
                    <xdr:row>11</xdr:row>
                    <xdr:rowOff>0</xdr:rowOff>
                  </from>
                  <to>
                    <xdr:col>17</xdr:col>
                    <xdr:colOff>38100</xdr:colOff>
                    <xdr:row>12</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17</xdr:col>
                    <xdr:colOff>0</xdr:colOff>
                    <xdr:row>10</xdr:row>
                    <xdr:rowOff>0</xdr:rowOff>
                  </from>
                  <to>
                    <xdr:col>17</xdr:col>
                    <xdr:colOff>365760</xdr:colOff>
                    <xdr:row>11</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17</xdr:col>
                    <xdr:colOff>0</xdr:colOff>
                    <xdr:row>11</xdr:row>
                    <xdr:rowOff>0</xdr:rowOff>
                  </from>
                  <to>
                    <xdr:col>17</xdr:col>
                    <xdr:colOff>365760</xdr:colOff>
                    <xdr:row>12</xdr:row>
                    <xdr:rowOff>30480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15</xdr:col>
                    <xdr:colOff>0</xdr:colOff>
                    <xdr:row>18</xdr:row>
                    <xdr:rowOff>0</xdr:rowOff>
                  </from>
                  <to>
                    <xdr:col>17</xdr:col>
                    <xdr:colOff>38100</xdr:colOff>
                    <xdr:row>19</xdr:row>
                    <xdr:rowOff>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15</xdr:col>
                    <xdr:colOff>0</xdr:colOff>
                    <xdr:row>19</xdr:row>
                    <xdr:rowOff>0</xdr:rowOff>
                  </from>
                  <to>
                    <xdr:col>17</xdr:col>
                    <xdr:colOff>38100</xdr:colOff>
                    <xdr:row>20</xdr:row>
                    <xdr:rowOff>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17</xdr:col>
                    <xdr:colOff>0</xdr:colOff>
                    <xdr:row>18</xdr:row>
                    <xdr:rowOff>0</xdr:rowOff>
                  </from>
                  <to>
                    <xdr:col>17</xdr:col>
                    <xdr:colOff>365760</xdr:colOff>
                    <xdr:row>19</xdr:row>
                    <xdr:rowOff>30480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17</xdr:col>
                    <xdr:colOff>0</xdr:colOff>
                    <xdr:row>19</xdr:row>
                    <xdr:rowOff>0</xdr:rowOff>
                  </from>
                  <to>
                    <xdr:col>17</xdr:col>
                    <xdr:colOff>365760</xdr:colOff>
                    <xdr:row>20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5DD4F7FD-6D79-49C2-998C-EA6DB28D26A2}">
          <x14:formula1>
            <xm:f>Sheet2!$A$2:$A$13</xm:f>
          </x14:formula1>
          <xm:sqref>U45 W11 W19 M45</xm:sqref>
        </x14:dataValidation>
        <x14:dataValidation type="list" allowBlank="1" showInputMessage="1" showErrorMessage="1" xr:uid="{DBECAD33-4D2E-4419-A22E-8201D88279C9}">
          <x14:formula1>
            <xm:f>Sheet2!$A$2:$A$32</xm:f>
          </x14:formula1>
          <xm:sqref>X45 Y11 Y19 O45</xm:sqref>
        </x14:dataValidation>
        <x14:dataValidation type="list" allowBlank="1" showInputMessage="1" showErrorMessage="1" xr:uid="{213F4EDC-950E-4D3C-961C-613CBFB47671}">
          <x14:formula1>
            <xm:f>Sheet2!$A$6:$A$12</xm:f>
          </x14:formula1>
          <xm:sqref>S45 W48</xm:sqref>
        </x14:dataValidation>
        <x14:dataValidation type="list" allowBlank="1" showInputMessage="1" showErrorMessage="1" xr:uid="{AEEC3DF0-53B0-4F1F-A4BC-EE58FB381F3F}">
          <x14:formula1>
            <xm:f>Sheet2!$A$16:$A$71</xm:f>
          </x14:formula1>
          <xm:sqref>X20</xm:sqref>
        </x14:dataValidation>
        <x14:dataValidation type="list" allowBlank="1" showInputMessage="1" showErrorMessage="1" xr:uid="{08860B64-49EC-4D52-ACFD-8659267B51D7}">
          <x14:formula1>
            <xm:f>Sheet2!$A$2:$A$71</xm:f>
          </x14:formula1>
          <xm:sqref>X12</xm:sqref>
        </x14:dataValidation>
        <x14:dataValidation type="list" allowBlank="1" showInputMessage="1" showErrorMessage="1" xr:uid="{FA7D6916-676B-48B0-A648-B6A70DB63359}">
          <x14:formula1>
            <xm:f>Sheet2!$B$2:$B$3</xm:f>
          </x14:formula1>
          <xm:sqref>F39:F41</xm:sqref>
        </x14:dataValidation>
        <x14:dataValidation type="list" allowBlank="1" showInputMessage="1" showErrorMessage="1" xr:uid="{387F1B1A-7226-45E4-B279-FBAE71F06517}">
          <x14:formula1>
            <xm:f>Sheet2!$A$6:$A$11</xm:f>
          </x14:formula1>
          <xm:sqref>K45</xm:sqref>
        </x14:dataValidation>
        <x14:dataValidation type="list" allowBlank="1" showInputMessage="1" showErrorMessage="1" xr:uid="{F6BD31B5-5F25-439A-8EB6-4E070C5FE3DC}">
          <x14:formula1>
            <xm:f>Sheet2!$A$1:$A$4</xm:f>
          </x14:formula1>
          <xm:sqref>U49:W49</xm:sqref>
        </x14:dataValidation>
        <x14:dataValidation type="list" allowBlank="1" showInputMessage="1" showErrorMessage="1" xr:uid="{3C9ADEB1-6426-4B50-B03A-7CF30AD1196F}">
          <x14:formula1>
            <xm:f>Sheet2!$A$1:$A$12</xm:f>
          </x14:formula1>
          <xm:sqref>Y49</xm:sqref>
        </x14:dataValidation>
        <x14:dataValidation type="list" allowBlank="1" showInputMessage="1" showErrorMessage="1" xr:uid="{2656D776-55AB-4F75-B825-8F787842E600}">
          <x14:formula1>
            <xm:f>Sheet2!A9:A72</xm:f>
          </x14:formula1>
          <xm:sqref>T19</xm:sqref>
        </x14:dataValidation>
        <x14:dataValidation type="list" allowBlank="1" showInputMessage="1" showErrorMessage="1" xr:uid="{2B02DDE8-2FDA-4CC7-B0DF-A5F774E9E2D3}">
          <x14:formula1>
            <xm:f>Sheet2!A2:A65</xm:f>
          </x14:formula1>
          <xm:sqref>T11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66EC5-8EA9-4C21-ACA6-4533137F926B}">
  <dimension ref="B1:AA49"/>
  <sheetViews>
    <sheetView topLeftCell="A34" zoomScale="130" zoomScaleNormal="130" workbookViewId="0">
      <selection activeCell="P10" sqref="P10:Q10"/>
    </sheetView>
  </sheetViews>
  <sheetFormatPr defaultColWidth="9" defaultRowHeight="19.8" x14ac:dyDescent="0.45"/>
  <cols>
    <col min="1" max="1" width="1.19921875" style="1" customWidth="1"/>
    <col min="2" max="2" width="1.69921875" style="1" customWidth="1"/>
    <col min="3" max="4" width="4.59765625" style="1" customWidth="1"/>
    <col min="5" max="5" width="1.59765625" style="1" customWidth="1"/>
    <col min="6" max="6" width="3.59765625" style="1" bestFit="1" customWidth="1"/>
    <col min="7" max="7" width="1.5" style="1" customWidth="1"/>
    <col min="8" max="8" width="1.09765625" style="1" customWidth="1"/>
    <col min="9" max="9" width="1.8984375" style="1" customWidth="1"/>
    <col min="10" max="10" width="3.09765625" style="1" customWidth="1"/>
    <col min="11" max="11" width="3.69921875" style="1" customWidth="1"/>
    <col min="12" max="12" width="3.59765625" style="1" bestFit="1" customWidth="1"/>
    <col min="13" max="13" width="3.69921875" style="1" bestFit="1" customWidth="1"/>
    <col min="14" max="14" width="3.59765625" style="1" customWidth="1"/>
    <col min="15" max="15" width="3.69921875" style="1" bestFit="1" customWidth="1"/>
    <col min="16" max="16" width="3.69921875" style="1" customWidth="1"/>
    <col min="17" max="17" width="4.19921875" style="1" customWidth="1"/>
    <col min="18" max="18" width="5.09765625" style="1" customWidth="1"/>
    <col min="19" max="19" width="3.69921875" style="1" customWidth="1"/>
    <col min="20" max="20" width="4.09765625" style="1" customWidth="1"/>
    <col min="21" max="21" width="3.69921875" style="1" customWidth="1"/>
    <col min="22" max="22" width="0.59765625" style="1" customWidth="1"/>
    <col min="23" max="23" width="4.09765625" style="1" customWidth="1"/>
    <col min="24" max="24" width="3.69921875" style="1" customWidth="1"/>
    <col min="25" max="25" width="4.09765625" style="1" customWidth="1"/>
    <col min="26" max="26" width="5.19921875" style="1" bestFit="1" customWidth="1"/>
    <col min="27" max="27" width="3.8984375" style="43" customWidth="1"/>
    <col min="28" max="28" width="4.59765625" style="1" customWidth="1"/>
    <col min="29" max="29" width="8.69921875" style="1" bestFit="1" customWidth="1"/>
    <col min="30" max="32" width="4.59765625" style="1" customWidth="1"/>
    <col min="33" max="16384" width="9" style="1"/>
  </cols>
  <sheetData>
    <row r="1" spans="2:27" ht="9.75" customHeight="1" x14ac:dyDescent="0.45">
      <c r="B1" s="64" t="s">
        <v>96</v>
      </c>
      <c r="C1" s="64"/>
      <c r="D1" s="64"/>
      <c r="E1" s="64"/>
      <c r="F1" s="64"/>
      <c r="M1" s="207" t="s">
        <v>0</v>
      </c>
      <c r="N1" s="208"/>
      <c r="O1" s="275" t="s">
        <v>1</v>
      </c>
      <c r="P1" s="276"/>
      <c r="Q1" s="277" t="s">
        <v>2</v>
      </c>
      <c r="R1" s="278"/>
      <c r="S1" s="279" t="s">
        <v>3</v>
      </c>
      <c r="T1" s="280"/>
      <c r="U1" s="281" t="s">
        <v>4</v>
      </c>
      <c r="V1" s="275"/>
      <c r="W1" s="275"/>
      <c r="X1" s="275"/>
      <c r="Y1" s="275"/>
      <c r="Z1" s="282"/>
    </row>
    <row r="2" spans="2:27" ht="30.75" customHeight="1" thickBot="1" x14ac:dyDescent="0.5">
      <c r="B2" s="1" t="s">
        <v>5</v>
      </c>
      <c r="M2" s="209"/>
      <c r="N2" s="210"/>
      <c r="O2" s="30"/>
      <c r="P2" s="31"/>
      <c r="Q2" s="30"/>
      <c r="R2" s="31"/>
      <c r="S2" s="33"/>
      <c r="T2" s="32"/>
      <c r="U2" s="65" t="s">
        <v>6</v>
      </c>
      <c r="V2" s="66"/>
      <c r="W2" s="66"/>
      <c r="X2" s="66"/>
      <c r="Y2" s="66"/>
      <c r="Z2" s="67"/>
    </row>
    <row r="3" spans="2:27" ht="5.25" customHeight="1" x14ac:dyDescent="0.45">
      <c r="Q3" s="3"/>
      <c r="R3" s="3"/>
      <c r="S3" s="3"/>
      <c r="T3" s="3"/>
      <c r="U3" s="3"/>
      <c r="V3" s="3"/>
      <c r="W3" s="3"/>
      <c r="X3" s="3"/>
      <c r="Y3" s="3"/>
      <c r="Z3" s="3"/>
    </row>
    <row r="4" spans="2:27" ht="26.25" customHeight="1" x14ac:dyDescent="0.45">
      <c r="B4" s="109" t="s">
        <v>7</v>
      </c>
      <c r="C4" s="109"/>
      <c r="D4" s="109"/>
      <c r="E4" s="109"/>
      <c r="F4" s="109"/>
      <c r="G4" s="109"/>
      <c r="H4" s="109"/>
      <c r="I4" s="109"/>
      <c r="J4" s="109"/>
      <c r="K4" s="109"/>
      <c r="L4" s="109"/>
      <c r="M4" s="109"/>
      <c r="N4" s="109"/>
      <c r="O4" s="109"/>
      <c r="P4" s="109"/>
      <c r="Q4" s="109"/>
      <c r="R4" s="109"/>
      <c r="S4" s="109"/>
      <c r="T4" s="109"/>
      <c r="U4" s="109"/>
      <c r="V4" s="109"/>
      <c r="W4" s="109"/>
      <c r="X4" s="109"/>
      <c r="Y4" s="109"/>
      <c r="Z4" s="109"/>
      <c r="AA4" s="109"/>
    </row>
    <row r="5" spans="2:27" ht="5.25" customHeight="1" x14ac:dyDescent="0.45">
      <c r="B5" s="15"/>
      <c r="C5" s="15"/>
      <c r="D5" s="15"/>
      <c r="E5" s="15"/>
      <c r="F5" s="15"/>
      <c r="G5" s="15"/>
      <c r="H5" s="15"/>
      <c r="I5" s="15"/>
      <c r="J5" s="15"/>
      <c r="K5" s="15"/>
      <c r="L5" s="15"/>
      <c r="M5" s="15"/>
      <c r="N5" s="15"/>
      <c r="O5" s="15"/>
      <c r="P5" s="15"/>
      <c r="Q5" s="15"/>
      <c r="R5" s="15"/>
      <c r="S5" s="15"/>
      <c r="T5" s="15"/>
      <c r="U5" s="15"/>
      <c r="V5" s="15"/>
      <c r="W5" s="15"/>
      <c r="X5" s="15"/>
      <c r="Y5" s="15"/>
      <c r="Z5" s="15"/>
      <c r="AA5" s="44"/>
    </row>
    <row r="6" spans="2:27" ht="18.75" customHeight="1" x14ac:dyDescent="0.45">
      <c r="B6" s="3"/>
      <c r="C6" s="3"/>
      <c r="D6" s="3"/>
      <c r="E6" s="3"/>
      <c r="F6" s="3"/>
      <c r="G6" s="3"/>
      <c r="H6" s="3"/>
      <c r="I6" s="3"/>
      <c r="J6" s="3"/>
      <c r="K6" s="3"/>
      <c r="L6" s="3"/>
      <c r="M6" s="3"/>
      <c r="N6" s="3"/>
      <c r="O6" s="3"/>
      <c r="P6" s="84" t="s">
        <v>8</v>
      </c>
      <c r="Q6" s="84"/>
      <c r="R6" s="140" t="s">
        <v>9</v>
      </c>
      <c r="S6" s="140"/>
      <c r="T6" s="45">
        <v>7</v>
      </c>
      <c r="U6" s="9" t="s">
        <v>10</v>
      </c>
      <c r="V6" s="142">
        <v>5</v>
      </c>
      <c r="W6" s="142"/>
      <c r="X6" s="9" t="s">
        <v>11</v>
      </c>
      <c r="Y6" s="45">
        <v>2</v>
      </c>
      <c r="Z6" s="9" t="s">
        <v>12</v>
      </c>
      <c r="AA6" s="44"/>
    </row>
    <row r="7" spans="2:27" ht="5.25" customHeight="1" x14ac:dyDescent="0.45">
      <c r="B7" s="3"/>
      <c r="C7" s="3"/>
      <c r="D7" s="3"/>
      <c r="E7" s="3"/>
      <c r="F7" s="3"/>
      <c r="G7" s="3"/>
      <c r="H7" s="3"/>
      <c r="I7" s="3"/>
      <c r="J7" s="3"/>
      <c r="K7" s="3"/>
      <c r="L7" s="3"/>
      <c r="M7" s="3"/>
      <c r="N7" s="3"/>
      <c r="O7" s="3"/>
      <c r="P7" s="3"/>
      <c r="Q7" s="3"/>
      <c r="R7" s="3"/>
      <c r="S7" s="3"/>
      <c r="T7" s="3"/>
      <c r="U7" s="3"/>
      <c r="V7" s="3"/>
      <c r="W7" s="3"/>
      <c r="X7" s="3"/>
      <c r="Y7" s="3"/>
      <c r="Z7" s="16"/>
      <c r="AA7" s="44"/>
    </row>
    <row r="8" spans="2:27" ht="16.2" customHeight="1" x14ac:dyDescent="0.45">
      <c r="B8" s="3"/>
      <c r="C8" s="222" t="s">
        <v>13</v>
      </c>
      <c r="D8" s="222"/>
      <c r="E8" s="222"/>
      <c r="F8" s="222"/>
      <c r="G8" s="222"/>
      <c r="H8" s="222"/>
      <c r="I8" s="222"/>
      <c r="J8" s="222"/>
      <c r="K8" s="222"/>
      <c r="L8" s="222"/>
      <c r="M8" s="222"/>
      <c r="N8" s="222"/>
      <c r="O8" s="222"/>
      <c r="P8" s="222"/>
      <c r="Q8" s="222"/>
      <c r="R8" s="3"/>
      <c r="S8" s="3"/>
      <c r="T8" s="3"/>
      <c r="U8" s="3"/>
      <c r="V8" s="3"/>
      <c r="W8" s="3"/>
      <c r="X8" s="3"/>
      <c r="Y8" s="3"/>
      <c r="Z8" s="3"/>
      <c r="AA8" s="44"/>
    </row>
    <row r="9" spans="2:27" ht="16.2" customHeight="1" x14ac:dyDescent="0.45">
      <c r="C9" s="1" t="s">
        <v>14</v>
      </c>
    </row>
    <row r="10" spans="2:27" ht="18.75" customHeight="1" x14ac:dyDescent="0.45">
      <c r="C10" s="80" t="s">
        <v>15</v>
      </c>
      <c r="D10" s="187" t="s">
        <v>16</v>
      </c>
      <c r="E10" s="187"/>
      <c r="F10" s="188"/>
      <c r="G10" s="267" t="s">
        <v>70</v>
      </c>
      <c r="H10" s="267"/>
      <c r="I10" s="267"/>
      <c r="J10" s="267"/>
      <c r="K10" s="267"/>
      <c r="L10" s="267"/>
      <c r="M10" s="267"/>
      <c r="N10" s="267"/>
      <c r="O10" s="268"/>
      <c r="P10" s="173" t="s">
        <v>17</v>
      </c>
      <c r="Q10" s="175"/>
      <c r="R10" s="173" t="s">
        <v>18</v>
      </c>
      <c r="S10" s="174"/>
      <c r="T10" s="174"/>
      <c r="U10" s="174"/>
      <c r="V10" s="174"/>
      <c r="W10" s="174"/>
      <c r="X10" s="174"/>
      <c r="Y10" s="174"/>
      <c r="Z10" s="175"/>
      <c r="AA10" s="62" t="s">
        <v>19</v>
      </c>
    </row>
    <row r="11" spans="2:27" ht="16.5" customHeight="1" x14ac:dyDescent="0.45">
      <c r="C11" s="80"/>
      <c r="D11" s="183" t="s">
        <v>20</v>
      </c>
      <c r="E11" s="183"/>
      <c r="F11" s="184"/>
      <c r="G11" s="251" t="s">
        <v>71</v>
      </c>
      <c r="H11" s="251"/>
      <c r="I11" s="251"/>
      <c r="J11" s="251"/>
      <c r="K11" s="251"/>
      <c r="L11" s="251"/>
      <c r="M11" s="251"/>
      <c r="N11" s="251"/>
      <c r="O11" s="189"/>
      <c r="P11" s="180"/>
      <c r="Q11" s="181"/>
      <c r="R11" s="179"/>
      <c r="S11" s="172"/>
      <c r="T11" s="46">
        <v>56</v>
      </c>
      <c r="U11" s="222" t="s">
        <v>10</v>
      </c>
      <c r="V11" s="222"/>
      <c r="W11" s="46">
        <v>4</v>
      </c>
      <c r="X11" s="1" t="s">
        <v>21</v>
      </c>
      <c r="Y11" s="46">
        <v>10</v>
      </c>
      <c r="Z11" s="20" t="s">
        <v>22</v>
      </c>
      <c r="AA11" s="62"/>
    </row>
    <row r="12" spans="2:27" ht="17.25" customHeight="1" x14ac:dyDescent="0.45">
      <c r="C12" s="80"/>
      <c r="D12" s="185"/>
      <c r="E12" s="185"/>
      <c r="F12" s="186"/>
      <c r="G12" s="269"/>
      <c r="H12" s="269"/>
      <c r="I12" s="269"/>
      <c r="J12" s="269"/>
      <c r="K12" s="269"/>
      <c r="L12" s="269"/>
      <c r="M12" s="269"/>
      <c r="N12" s="269"/>
      <c r="O12" s="190"/>
      <c r="P12" s="199"/>
      <c r="Q12" s="200"/>
      <c r="R12" s="177"/>
      <c r="S12" s="178"/>
      <c r="T12" s="176" t="s">
        <v>23</v>
      </c>
      <c r="U12" s="176"/>
      <c r="V12" s="176"/>
      <c r="W12" s="176"/>
      <c r="X12" s="47">
        <v>42</v>
      </c>
      <c r="Y12" s="4" t="s">
        <v>24</v>
      </c>
      <c r="Z12" s="6"/>
      <c r="AA12" s="62"/>
    </row>
    <row r="13" spans="2:27" ht="16.2" x14ac:dyDescent="0.45">
      <c r="C13" s="80"/>
      <c r="D13" s="153" t="s">
        <v>25</v>
      </c>
      <c r="E13" s="153"/>
      <c r="F13" s="154"/>
      <c r="G13" s="37"/>
      <c r="H13" s="192" t="s">
        <v>26</v>
      </c>
      <c r="I13" s="193"/>
      <c r="J13" s="270">
        <v>852</v>
      </c>
      <c r="K13" s="270"/>
      <c r="L13" s="35" t="s">
        <v>27</v>
      </c>
      <c r="M13" s="271">
        <v>9999</v>
      </c>
      <c r="N13" s="271"/>
      <c r="O13" s="271"/>
      <c r="P13" s="271"/>
      <c r="Q13" s="230"/>
      <c r="R13" s="230"/>
      <c r="S13" s="230"/>
      <c r="T13" s="230"/>
      <c r="U13" s="230"/>
      <c r="V13" s="230"/>
      <c r="W13" s="230"/>
      <c r="X13" s="230"/>
      <c r="Y13" s="230"/>
      <c r="Z13" s="231"/>
      <c r="AA13" s="62"/>
    </row>
    <row r="14" spans="2:27" ht="23.4" customHeight="1" x14ac:dyDescent="0.45">
      <c r="C14" s="80"/>
      <c r="D14" s="153"/>
      <c r="E14" s="153"/>
      <c r="F14" s="154"/>
      <c r="G14" s="272" t="s">
        <v>72</v>
      </c>
      <c r="H14" s="262"/>
      <c r="I14" s="262"/>
      <c r="J14" s="262"/>
      <c r="K14" s="262"/>
      <c r="L14" s="262"/>
      <c r="M14" s="262"/>
      <c r="N14" s="262"/>
      <c r="O14" s="262"/>
      <c r="P14" s="262"/>
      <c r="Q14" s="262"/>
      <c r="R14" s="262"/>
      <c r="S14" s="262"/>
      <c r="T14" s="262"/>
      <c r="U14" s="262"/>
      <c r="V14" s="262"/>
      <c r="W14" s="262"/>
      <c r="X14" s="262"/>
      <c r="Y14" s="262"/>
      <c r="Z14" s="273"/>
      <c r="AA14" s="62"/>
    </row>
    <row r="15" spans="2:27" ht="17.25" customHeight="1" x14ac:dyDescent="0.45">
      <c r="C15" s="80"/>
      <c r="D15" s="153"/>
      <c r="E15" s="153"/>
      <c r="F15" s="154"/>
      <c r="G15" s="150" t="s">
        <v>28</v>
      </c>
      <c r="H15" s="151"/>
      <c r="I15" s="151"/>
      <c r="J15" s="151"/>
      <c r="K15" s="152"/>
      <c r="L15" s="256" t="s">
        <v>73</v>
      </c>
      <c r="M15" s="257"/>
      <c r="N15" s="257"/>
      <c r="O15" s="257"/>
      <c r="P15" s="257"/>
      <c r="Q15" s="274"/>
      <c r="R15" s="89" t="s">
        <v>29</v>
      </c>
      <c r="S15" s="90"/>
      <c r="T15" s="256" t="s">
        <v>74</v>
      </c>
      <c r="U15" s="257"/>
      <c r="V15" s="257"/>
      <c r="W15" s="257"/>
      <c r="X15" s="257"/>
      <c r="Y15" s="257"/>
      <c r="Z15" s="257"/>
      <c r="AA15" s="62"/>
    </row>
    <row r="16" spans="2:27" ht="6" customHeight="1" x14ac:dyDescent="0.45"/>
    <row r="17" spans="2:27" x14ac:dyDescent="0.45">
      <c r="C17" s="60" t="s">
        <v>94</v>
      </c>
      <c r="D17" s="60"/>
      <c r="E17" s="60"/>
      <c r="F17" s="60"/>
      <c r="G17" s="60"/>
      <c r="H17" s="60"/>
      <c r="I17" s="60"/>
      <c r="J17" s="60"/>
      <c r="K17" s="60"/>
      <c r="L17" s="60"/>
      <c r="M17" s="60"/>
      <c r="N17" s="60"/>
      <c r="O17" s="60"/>
      <c r="P17" s="60"/>
      <c r="Q17" s="60"/>
      <c r="R17" s="60"/>
      <c r="S17" s="60"/>
      <c r="T17" s="60"/>
      <c r="U17" s="60"/>
      <c r="V17" s="60"/>
      <c r="W17" s="60"/>
      <c r="X17" s="60"/>
      <c r="Y17" s="60"/>
      <c r="Z17" s="60"/>
    </row>
    <row r="18" spans="2:27" ht="16.5" customHeight="1" x14ac:dyDescent="0.45">
      <c r="C18" s="145" t="s">
        <v>95</v>
      </c>
      <c r="D18" s="155" t="s">
        <v>16</v>
      </c>
      <c r="E18" s="156"/>
      <c r="F18" s="157"/>
      <c r="G18" s="258" t="s">
        <v>75</v>
      </c>
      <c r="H18" s="258"/>
      <c r="I18" s="258"/>
      <c r="J18" s="258"/>
      <c r="K18" s="258"/>
      <c r="L18" s="258"/>
      <c r="M18" s="258"/>
      <c r="N18" s="258"/>
      <c r="O18" s="259"/>
      <c r="P18" s="79" t="s">
        <v>17</v>
      </c>
      <c r="Q18" s="70"/>
      <c r="R18" s="79" t="s">
        <v>18</v>
      </c>
      <c r="S18" s="69"/>
      <c r="T18" s="69"/>
      <c r="U18" s="69"/>
      <c r="V18" s="69"/>
      <c r="W18" s="69"/>
      <c r="X18" s="69"/>
      <c r="Y18" s="69"/>
      <c r="Z18" s="70"/>
      <c r="AA18" s="63" t="s">
        <v>19</v>
      </c>
    </row>
    <row r="19" spans="2:27" ht="16.5" customHeight="1" x14ac:dyDescent="0.45">
      <c r="C19" s="146"/>
      <c r="D19" s="96" t="s">
        <v>93</v>
      </c>
      <c r="E19" s="97"/>
      <c r="F19" s="158"/>
      <c r="G19" s="251" t="s">
        <v>76</v>
      </c>
      <c r="H19" s="251"/>
      <c r="I19" s="251"/>
      <c r="J19" s="251"/>
      <c r="K19" s="251"/>
      <c r="L19" s="251"/>
      <c r="M19" s="251"/>
      <c r="N19" s="251"/>
      <c r="O19" s="191"/>
      <c r="P19" s="201"/>
      <c r="Q19" s="202"/>
      <c r="R19" s="171"/>
      <c r="S19" s="172"/>
      <c r="T19" s="46">
        <v>50</v>
      </c>
      <c r="U19" s="222" t="s">
        <v>10</v>
      </c>
      <c r="V19" s="222"/>
      <c r="W19" s="46">
        <v>3</v>
      </c>
      <c r="X19" s="1" t="s">
        <v>21</v>
      </c>
      <c r="Y19" s="46">
        <v>5</v>
      </c>
      <c r="Z19" s="8" t="s">
        <v>22</v>
      </c>
      <c r="AA19" s="63"/>
    </row>
    <row r="20" spans="2:27" ht="16.5" customHeight="1" x14ac:dyDescent="0.45">
      <c r="C20" s="146"/>
      <c r="D20" s="96"/>
      <c r="E20" s="97"/>
      <c r="F20" s="158"/>
      <c r="G20" s="251"/>
      <c r="H20" s="251"/>
      <c r="I20" s="251"/>
      <c r="J20" s="251"/>
      <c r="K20" s="251"/>
      <c r="L20" s="251"/>
      <c r="M20" s="251"/>
      <c r="N20" s="251"/>
      <c r="O20" s="191"/>
      <c r="P20" s="203"/>
      <c r="Q20" s="204"/>
      <c r="R20" s="141"/>
      <c r="S20" s="142"/>
      <c r="T20" s="140" t="s">
        <v>23</v>
      </c>
      <c r="U20" s="140"/>
      <c r="V20" s="140"/>
      <c r="W20" s="140"/>
      <c r="X20" s="46">
        <v>48</v>
      </c>
      <c r="Y20" s="1" t="s">
        <v>24</v>
      </c>
      <c r="Z20" s="8"/>
      <c r="AA20" s="63"/>
    </row>
    <row r="21" spans="2:27" ht="16.2" x14ac:dyDescent="0.45">
      <c r="C21" s="146"/>
      <c r="D21" s="159" t="s">
        <v>25</v>
      </c>
      <c r="E21" s="160"/>
      <c r="F21" s="161"/>
      <c r="G21" s="7"/>
      <c r="H21" s="71" t="s">
        <v>26</v>
      </c>
      <c r="I21" s="71"/>
      <c r="J21" s="260">
        <v>852</v>
      </c>
      <c r="K21" s="260"/>
      <c r="L21" s="36" t="s">
        <v>27</v>
      </c>
      <c r="M21" s="261">
        <v>9999</v>
      </c>
      <c r="N21" s="261"/>
      <c r="O21" s="261"/>
      <c r="P21" s="261"/>
      <c r="Q21" s="160"/>
      <c r="R21" s="160"/>
      <c r="S21" s="160"/>
      <c r="T21" s="160"/>
      <c r="U21" s="160"/>
      <c r="V21" s="160"/>
      <c r="W21" s="160"/>
      <c r="X21" s="160"/>
      <c r="Y21" s="160"/>
      <c r="Z21" s="232"/>
      <c r="AA21" s="63"/>
    </row>
    <row r="22" spans="2:27" ht="23.4" customHeight="1" x14ac:dyDescent="0.45">
      <c r="C22" s="146"/>
      <c r="D22" s="162"/>
      <c r="E22" s="163"/>
      <c r="F22" s="164"/>
      <c r="G22" s="262" t="s">
        <v>77</v>
      </c>
      <c r="H22" s="262"/>
      <c r="I22" s="262"/>
      <c r="J22" s="262"/>
      <c r="K22" s="262"/>
      <c r="L22" s="262"/>
      <c r="M22" s="262"/>
      <c r="N22" s="262"/>
      <c r="O22" s="262"/>
      <c r="P22" s="262"/>
      <c r="Q22" s="262"/>
      <c r="R22" s="262"/>
      <c r="S22" s="262"/>
      <c r="T22" s="262"/>
      <c r="U22" s="262"/>
      <c r="V22" s="262"/>
      <c r="W22" s="262"/>
      <c r="X22" s="262"/>
      <c r="Y22" s="262"/>
      <c r="Z22" s="263"/>
      <c r="AA22" s="63"/>
    </row>
    <row r="23" spans="2:27" ht="17.25" customHeight="1" x14ac:dyDescent="0.45">
      <c r="C23" s="146"/>
      <c r="D23" s="165"/>
      <c r="E23" s="84"/>
      <c r="F23" s="85"/>
      <c r="G23" s="84" t="s">
        <v>28</v>
      </c>
      <c r="H23" s="84"/>
      <c r="I23" s="84"/>
      <c r="J23" s="84"/>
      <c r="K23" s="85"/>
      <c r="L23" s="264" t="s">
        <v>78</v>
      </c>
      <c r="M23" s="265"/>
      <c r="N23" s="265"/>
      <c r="O23" s="265"/>
      <c r="P23" s="265"/>
      <c r="Q23" s="266"/>
      <c r="R23" s="84" t="s">
        <v>29</v>
      </c>
      <c r="S23" s="85"/>
      <c r="T23" s="249" t="s">
        <v>74</v>
      </c>
      <c r="U23" s="249"/>
      <c r="V23" s="249"/>
      <c r="W23" s="249"/>
      <c r="X23" s="249"/>
      <c r="Y23" s="249"/>
      <c r="Z23" s="250"/>
      <c r="AA23" s="63"/>
    </row>
    <row r="24" spans="2:27" ht="17.25" customHeight="1" x14ac:dyDescent="0.45">
      <c r="C24" s="146"/>
      <c r="D24" s="96" t="s">
        <v>30</v>
      </c>
      <c r="E24" s="97"/>
      <c r="F24" s="158"/>
      <c r="G24" s="68" t="s">
        <v>31</v>
      </c>
      <c r="H24" s="69"/>
      <c r="I24" s="69"/>
      <c r="J24" s="69"/>
      <c r="K24" s="103"/>
      <c r="L24" s="243" t="s">
        <v>79</v>
      </c>
      <c r="M24" s="243"/>
      <c r="N24" s="243"/>
      <c r="O24" s="243"/>
      <c r="P24" s="243"/>
      <c r="Q24" s="243"/>
      <c r="R24" s="243"/>
      <c r="S24" s="243"/>
      <c r="T24" s="243"/>
      <c r="U24" s="243"/>
      <c r="V24" s="243"/>
      <c r="W24" s="243"/>
      <c r="X24" s="243"/>
      <c r="Y24" s="243"/>
      <c r="Z24" s="244"/>
      <c r="AA24" s="63"/>
    </row>
    <row r="25" spans="2:27" ht="18.75" customHeight="1" x14ac:dyDescent="0.45">
      <c r="C25" s="146"/>
      <c r="D25" s="96"/>
      <c r="E25" s="97"/>
      <c r="F25" s="158"/>
      <c r="H25" s="72" t="s">
        <v>26</v>
      </c>
      <c r="I25" s="72"/>
      <c r="J25" s="245">
        <v>852</v>
      </c>
      <c r="K25" s="245"/>
      <c r="L25" s="39" t="s">
        <v>32</v>
      </c>
      <c r="M25" s="246">
        <v>8999</v>
      </c>
      <c r="N25" s="246"/>
      <c r="O25" s="246"/>
      <c r="P25" s="246"/>
      <c r="Q25" s="38"/>
      <c r="R25" s="75" t="s">
        <v>33</v>
      </c>
      <c r="S25" s="75"/>
      <c r="T25" s="247" t="s">
        <v>80</v>
      </c>
      <c r="U25" s="247"/>
      <c r="V25" s="247"/>
      <c r="W25" s="247"/>
      <c r="X25" s="247"/>
      <c r="Y25" s="247"/>
      <c r="Z25" s="248"/>
      <c r="AA25" s="63"/>
    </row>
    <row r="26" spans="2:27" ht="23.4" customHeight="1" x14ac:dyDescent="0.45">
      <c r="C26" s="146"/>
      <c r="D26" s="99"/>
      <c r="E26" s="100"/>
      <c r="F26" s="111"/>
      <c r="G26" s="249" t="s">
        <v>81</v>
      </c>
      <c r="H26" s="249"/>
      <c r="I26" s="249"/>
      <c r="J26" s="249"/>
      <c r="K26" s="249"/>
      <c r="L26" s="249"/>
      <c r="M26" s="249"/>
      <c r="N26" s="249"/>
      <c r="O26" s="249"/>
      <c r="P26" s="249"/>
      <c r="Q26" s="249"/>
      <c r="R26" s="249"/>
      <c r="S26" s="249"/>
      <c r="T26" s="249"/>
      <c r="U26" s="249"/>
      <c r="V26" s="249"/>
      <c r="W26" s="249"/>
      <c r="X26" s="249"/>
      <c r="Y26" s="249"/>
      <c r="Z26" s="250"/>
      <c r="AA26" s="63"/>
    </row>
    <row r="27" spans="2:27" ht="17.25" customHeight="1" x14ac:dyDescent="0.45">
      <c r="C27" s="147"/>
      <c r="D27" s="165" t="s">
        <v>34</v>
      </c>
      <c r="E27" s="84"/>
      <c r="F27" s="84"/>
      <c r="G27" s="84"/>
      <c r="H27" s="84"/>
      <c r="I27" s="252">
        <v>5000000</v>
      </c>
      <c r="J27" s="253"/>
      <c r="K27" s="253"/>
      <c r="L27" s="253"/>
      <c r="M27" s="253"/>
      <c r="N27" s="253"/>
      <c r="O27" s="40" t="s">
        <v>35</v>
      </c>
      <c r="P27" s="84" t="s">
        <v>36</v>
      </c>
      <c r="Q27" s="84"/>
      <c r="R27" s="84"/>
      <c r="S27" s="84"/>
      <c r="T27" s="254" t="s">
        <v>82</v>
      </c>
      <c r="U27" s="142"/>
      <c r="V27" s="142"/>
      <c r="W27" s="142"/>
      <c r="X27" s="142"/>
      <c r="Y27" s="142"/>
      <c r="Z27" s="255"/>
      <c r="AA27" s="63"/>
    </row>
    <row r="28" spans="2:27" ht="7.5" customHeight="1" x14ac:dyDescent="0.45">
      <c r="D28" s="3"/>
      <c r="E28" s="3"/>
      <c r="F28" s="3"/>
      <c r="G28" s="3"/>
      <c r="H28" s="3"/>
      <c r="I28" s="3"/>
      <c r="J28" s="3"/>
      <c r="K28" s="3"/>
      <c r="L28" s="3"/>
      <c r="M28" s="3"/>
      <c r="N28" s="3"/>
      <c r="Q28" s="3"/>
      <c r="R28" s="3"/>
      <c r="S28" s="3"/>
      <c r="T28" s="3"/>
      <c r="U28" s="3"/>
      <c r="V28" s="3"/>
      <c r="W28" s="3"/>
      <c r="X28" s="3"/>
      <c r="Y28" s="3"/>
      <c r="Z28" s="3"/>
    </row>
    <row r="29" spans="2:27" ht="16.5" customHeight="1" x14ac:dyDescent="0.45">
      <c r="B29" s="8"/>
      <c r="C29" s="93" t="s">
        <v>37</v>
      </c>
      <c r="D29" s="94"/>
      <c r="E29" s="94"/>
      <c r="F29" s="94"/>
      <c r="G29" s="94"/>
      <c r="H29" s="94"/>
      <c r="I29" s="110"/>
      <c r="J29" s="241">
        <f>Sheet2!E5</f>
        <v>19000</v>
      </c>
      <c r="K29" s="241"/>
      <c r="L29" s="241"/>
      <c r="M29" s="241"/>
      <c r="N29" s="241"/>
      <c r="O29" s="166" t="s">
        <v>35</v>
      </c>
      <c r="P29" s="123" t="s">
        <v>38</v>
      </c>
      <c r="Q29" s="124"/>
      <c r="R29" s="124"/>
      <c r="S29" s="124"/>
      <c r="T29" s="124"/>
      <c r="U29" s="124"/>
      <c r="V29" s="124"/>
      <c r="W29" s="124"/>
      <c r="X29" s="124"/>
      <c r="Y29" s="124"/>
      <c r="Z29" s="125"/>
      <c r="AA29" s="63" t="s">
        <v>19</v>
      </c>
    </row>
    <row r="30" spans="2:27" ht="16.5" customHeight="1" x14ac:dyDescent="0.45">
      <c r="B30" s="8"/>
      <c r="C30" s="99"/>
      <c r="D30" s="100"/>
      <c r="E30" s="100"/>
      <c r="F30" s="100"/>
      <c r="G30" s="100"/>
      <c r="H30" s="100"/>
      <c r="I30" s="111"/>
      <c r="J30" s="242"/>
      <c r="K30" s="242"/>
      <c r="L30" s="242"/>
      <c r="M30" s="242"/>
      <c r="N30" s="242"/>
      <c r="O30" s="167"/>
      <c r="P30" s="126"/>
      <c r="Q30" s="127"/>
      <c r="R30" s="127"/>
      <c r="S30" s="127"/>
      <c r="T30" s="127"/>
      <c r="U30" s="127"/>
      <c r="V30" s="127"/>
      <c r="W30" s="127"/>
      <c r="X30" s="127"/>
      <c r="Y30" s="127"/>
      <c r="Z30" s="128"/>
      <c r="AA30" s="63"/>
    </row>
    <row r="31" spans="2:27" ht="16.5" customHeight="1" x14ac:dyDescent="0.45">
      <c r="B31" s="8"/>
      <c r="C31" s="112" t="s">
        <v>39</v>
      </c>
      <c r="D31" s="113"/>
      <c r="E31" s="22"/>
      <c r="F31" s="41" t="s">
        <v>40</v>
      </c>
      <c r="G31" s="129" t="s">
        <v>41</v>
      </c>
      <c r="H31" s="129"/>
      <c r="I31" s="129"/>
      <c r="J31" s="129"/>
      <c r="K31" s="129"/>
      <c r="L31" s="129"/>
      <c r="M31" s="129"/>
      <c r="N31" s="129"/>
      <c r="O31" s="129"/>
      <c r="P31" s="129"/>
      <c r="Q31" s="129"/>
      <c r="R31" s="129"/>
      <c r="S31" s="129"/>
      <c r="T31" s="239">
        <v>100000</v>
      </c>
      <c r="U31" s="239"/>
      <c r="V31" s="239"/>
      <c r="W31" s="239"/>
      <c r="X31" s="239"/>
      <c r="Y31" s="42" t="s">
        <v>35</v>
      </c>
      <c r="Z31" s="21"/>
      <c r="AA31" s="63"/>
    </row>
    <row r="32" spans="2:27" ht="16.2" x14ac:dyDescent="0.45">
      <c r="B32" s="8"/>
      <c r="C32" s="114"/>
      <c r="D32" s="115"/>
      <c r="E32" s="25"/>
      <c r="F32" s="26" t="s">
        <v>42</v>
      </c>
      <c r="G32" s="104" t="s">
        <v>43</v>
      </c>
      <c r="H32" s="104"/>
      <c r="I32" s="104"/>
      <c r="J32" s="104"/>
      <c r="K32" s="104"/>
      <c r="L32" s="104"/>
      <c r="M32" s="104"/>
      <c r="N32" s="104"/>
      <c r="O32" s="104"/>
      <c r="P32" s="104"/>
      <c r="Q32" s="104"/>
      <c r="R32" s="104"/>
      <c r="S32" s="104"/>
      <c r="T32" s="240">
        <v>18380</v>
      </c>
      <c r="U32" s="240"/>
      <c r="V32" s="240"/>
      <c r="W32" s="240"/>
      <c r="X32" s="240"/>
      <c r="Y32" s="23" t="s">
        <v>35</v>
      </c>
      <c r="Z32" s="24"/>
      <c r="AA32" s="63"/>
    </row>
    <row r="33" spans="2:27" ht="16.5" customHeight="1" x14ac:dyDescent="0.45">
      <c r="B33" s="8"/>
      <c r="C33" s="114"/>
      <c r="D33" s="115"/>
      <c r="E33" s="25"/>
      <c r="F33" s="26" t="s">
        <v>44</v>
      </c>
      <c r="G33" s="104" t="s">
        <v>45</v>
      </c>
      <c r="H33" s="104"/>
      <c r="I33" s="104"/>
      <c r="J33" s="104"/>
      <c r="K33" s="104"/>
      <c r="L33" s="104"/>
      <c r="M33" s="104"/>
      <c r="N33" s="104"/>
      <c r="O33" s="104"/>
      <c r="P33" s="104"/>
      <c r="Q33" s="104"/>
      <c r="R33" s="104"/>
      <c r="S33" s="104"/>
      <c r="T33" s="237">
        <v>10000</v>
      </c>
      <c r="U33" s="237"/>
      <c r="V33" s="237"/>
      <c r="W33" s="237"/>
      <c r="X33" s="237"/>
      <c r="Y33" s="23" t="s">
        <v>35</v>
      </c>
      <c r="Z33" s="24"/>
      <c r="AA33" s="63"/>
    </row>
    <row r="34" spans="2:27" ht="16.5" customHeight="1" x14ac:dyDescent="0.45">
      <c r="B34" s="8"/>
      <c r="C34" s="114"/>
      <c r="D34" s="115"/>
      <c r="E34" s="25"/>
      <c r="F34" s="26" t="s">
        <v>46</v>
      </c>
      <c r="G34" s="104" t="s">
        <v>47</v>
      </c>
      <c r="H34" s="104"/>
      <c r="I34" s="104"/>
      <c r="J34" s="104"/>
      <c r="K34" s="104"/>
      <c r="L34" s="104"/>
      <c r="M34" s="104"/>
      <c r="N34" s="104"/>
      <c r="O34" s="104"/>
      <c r="P34" s="104"/>
      <c r="Q34" s="104"/>
      <c r="R34" s="104"/>
      <c r="S34" s="104"/>
      <c r="T34" s="237">
        <v>0</v>
      </c>
      <c r="U34" s="237"/>
      <c r="V34" s="237"/>
      <c r="W34" s="237"/>
      <c r="X34" s="237"/>
      <c r="Y34" s="23" t="s">
        <v>35</v>
      </c>
      <c r="Z34" s="24"/>
      <c r="AA34" s="63"/>
    </row>
    <row r="35" spans="2:27" ht="16.5" customHeight="1" x14ac:dyDescent="0.45">
      <c r="B35" s="8"/>
      <c r="C35" s="114"/>
      <c r="D35" s="115"/>
      <c r="E35" s="25"/>
      <c r="F35" s="26" t="s">
        <v>48</v>
      </c>
      <c r="G35" s="104" t="s">
        <v>49</v>
      </c>
      <c r="H35" s="104"/>
      <c r="I35" s="104"/>
      <c r="J35" s="104"/>
      <c r="K35" s="104"/>
      <c r="L35" s="104"/>
      <c r="M35" s="104"/>
      <c r="N35" s="104"/>
      <c r="O35" s="104"/>
      <c r="P35" s="104"/>
      <c r="Q35" s="104"/>
      <c r="R35" s="104"/>
      <c r="S35" s="104"/>
      <c r="T35" s="237">
        <v>0</v>
      </c>
      <c r="U35" s="237"/>
      <c r="V35" s="237"/>
      <c r="W35" s="237"/>
      <c r="X35" s="237"/>
      <c r="Y35" s="23" t="s">
        <v>35</v>
      </c>
      <c r="Z35" s="24"/>
      <c r="AA35" s="63"/>
    </row>
    <row r="36" spans="2:27" ht="16.5" customHeight="1" x14ac:dyDescent="0.45">
      <c r="B36" s="8"/>
      <c r="C36" s="114"/>
      <c r="D36" s="115"/>
      <c r="E36" s="25"/>
      <c r="F36" s="26" t="s">
        <v>50</v>
      </c>
      <c r="G36" s="104" t="s">
        <v>51</v>
      </c>
      <c r="H36" s="104"/>
      <c r="I36" s="104"/>
      <c r="J36" s="104"/>
      <c r="K36" s="104"/>
      <c r="L36" s="104"/>
      <c r="M36" s="104"/>
      <c r="N36" s="104"/>
      <c r="O36" s="104"/>
      <c r="P36" s="104"/>
      <c r="Q36" s="104"/>
      <c r="R36" s="104"/>
      <c r="S36" s="104"/>
      <c r="T36" s="237">
        <v>10000</v>
      </c>
      <c r="U36" s="237"/>
      <c r="V36" s="237"/>
      <c r="W36" s="237"/>
      <c r="X36" s="237"/>
      <c r="Y36" s="23" t="s">
        <v>35</v>
      </c>
      <c r="Z36" s="24"/>
      <c r="AA36" s="63"/>
    </row>
    <row r="37" spans="2:27" ht="16.5" customHeight="1" x14ac:dyDescent="0.45">
      <c r="B37" s="8"/>
      <c r="C37" s="116"/>
      <c r="D37" s="117"/>
      <c r="E37" s="106" t="s">
        <v>52</v>
      </c>
      <c r="F37" s="106"/>
      <c r="G37" s="106"/>
      <c r="H37" s="106"/>
      <c r="I37" s="106"/>
      <c r="J37" s="106"/>
      <c r="K37" s="106"/>
      <c r="L37" s="106"/>
      <c r="M37" s="106"/>
      <c r="N37" s="106"/>
      <c r="O37" s="106"/>
      <c r="P37" s="106"/>
      <c r="Q37" s="106"/>
      <c r="R37" s="106"/>
      <c r="S37" s="106"/>
      <c r="T37" s="238">
        <f>SUM(T31:X36)</f>
        <v>138380</v>
      </c>
      <c r="U37" s="238"/>
      <c r="V37" s="238"/>
      <c r="W37" s="238"/>
      <c r="X37" s="238"/>
      <c r="Y37" s="17" t="s">
        <v>35</v>
      </c>
      <c r="Z37" s="18" t="s">
        <v>53</v>
      </c>
      <c r="AA37" s="63"/>
    </row>
    <row r="38" spans="2:27" ht="16.5" customHeight="1" x14ac:dyDescent="0.45">
      <c r="B38" s="8"/>
      <c r="C38" s="112" t="s">
        <v>54</v>
      </c>
      <c r="D38" s="113"/>
      <c r="E38" s="120" t="s">
        <v>55</v>
      </c>
      <c r="F38" s="120"/>
      <c r="G38" s="120"/>
      <c r="H38" s="120"/>
      <c r="I38" s="120"/>
      <c r="J38" s="120"/>
      <c r="K38" s="120"/>
      <c r="L38" s="120"/>
      <c r="M38" s="120"/>
      <c r="N38" s="120"/>
      <c r="O38" s="120"/>
      <c r="P38" s="120"/>
      <c r="Q38" s="120"/>
      <c r="R38" s="118" t="s">
        <v>56</v>
      </c>
      <c r="S38" s="118"/>
      <c r="T38" s="118"/>
      <c r="U38" s="118"/>
      <c r="V38" s="118"/>
      <c r="W38" s="118"/>
      <c r="X38" s="118"/>
      <c r="Y38" s="118"/>
      <c r="Z38" s="119"/>
      <c r="AA38" s="63" t="s">
        <v>19</v>
      </c>
    </row>
    <row r="39" spans="2:27" ht="16.5" customHeight="1" x14ac:dyDescent="0.45">
      <c r="B39" s="8"/>
      <c r="C39" s="114"/>
      <c r="D39" s="115"/>
      <c r="E39" s="28" t="s">
        <v>23</v>
      </c>
      <c r="F39" s="48"/>
      <c r="G39" s="27" t="s">
        <v>57</v>
      </c>
      <c r="H39" s="104" t="s">
        <v>83</v>
      </c>
      <c r="I39" s="104"/>
      <c r="J39" s="104"/>
      <c r="K39" s="104"/>
      <c r="L39" s="104"/>
      <c r="M39" s="104"/>
      <c r="N39" s="104"/>
      <c r="O39" s="104"/>
      <c r="P39" s="104"/>
      <c r="Q39" s="104"/>
      <c r="R39" s="104"/>
      <c r="S39" s="104"/>
      <c r="T39" s="104"/>
      <c r="U39" s="104"/>
      <c r="V39" s="104"/>
      <c r="W39" s="104"/>
      <c r="X39" s="104"/>
      <c r="Y39" s="104"/>
      <c r="Z39" s="105"/>
      <c r="AA39" s="63"/>
    </row>
    <row r="40" spans="2:27" ht="16.5" customHeight="1" x14ac:dyDescent="0.45">
      <c r="B40" s="8"/>
      <c r="C40" s="114"/>
      <c r="D40" s="115"/>
      <c r="E40" s="34" t="s">
        <v>23</v>
      </c>
      <c r="F40" s="48" t="s">
        <v>84</v>
      </c>
      <c r="G40" s="27" t="s">
        <v>57</v>
      </c>
      <c r="H40" s="104" t="s">
        <v>85</v>
      </c>
      <c r="I40" s="104"/>
      <c r="J40" s="104"/>
      <c r="K40" s="104"/>
      <c r="L40" s="104"/>
      <c r="M40" s="104"/>
      <c r="N40" s="104"/>
      <c r="O40" s="104"/>
      <c r="P40" s="104"/>
      <c r="Q40" s="104"/>
      <c r="R40" s="104"/>
      <c r="S40" s="104"/>
      <c r="T40" s="104"/>
      <c r="U40" s="104"/>
      <c r="V40" s="104"/>
      <c r="W40" s="104"/>
      <c r="X40" s="104"/>
      <c r="Y40" s="104"/>
      <c r="Z40" s="105"/>
      <c r="AA40" s="63"/>
    </row>
    <row r="41" spans="2:27" ht="16.5" customHeight="1" x14ac:dyDescent="0.45">
      <c r="B41" s="8"/>
      <c r="C41" s="116"/>
      <c r="D41" s="117"/>
      <c r="E41" s="19" t="s">
        <v>23</v>
      </c>
      <c r="F41" s="49"/>
      <c r="G41" s="14" t="s">
        <v>57</v>
      </c>
      <c r="H41" s="106" t="s">
        <v>60</v>
      </c>
      <c r="I41" s="106"/>
      <c r="J41" s="106"/>
      <c r="K41" s="106"/>
      <c r="L41" s="106"/>
      <c r="M41" s="106"/>
      <c r="N41" s="106"/>
      <c r="O41" s="106"/>
      <c r="P41" s="106"/>
      <c r="Q41" s="106"/>
      <c r="R41" s="106"/>
      <c r="S41" s="106"/>
      <c r="T41" s="106"/>
      <c r="U41" s="106"/>
      <c r="V41" s="106"/>
      <c r="W41" s="106"/>
      <c r="X41" s="106"/>
      <c r="Y41" s="106"/>
      <c r="Z41" s="107"/>
      <c r="AA41" s="63"/>
    </row>
    <row r="42" spans="2:27" ht="7.5" customHeight="1" x14ac:dyDescent="0.45">
      <c r="D42" s="5"/>
    </row>
    <row r="43" spans="2:27" ht="16.5" customHeight="1" x14ac:dyDescent="0.45">
      <c r="C43" s="93" t="s">
        <v>61</v>
      </c>
      <c r="D43" s="94"/>
      <c r="E43" s="95"/>
      <c r="F43" s="233" t="s">
        <v>62</v>
      </c>
      <c r="G43" s="229"/>
      <c r="H43" s="229"/>
      <c r="I43" s="229"/>
      <c r="J43" s="229"/>
      <c r="K43" s="229"/>
      <c r="L43" s="234" t="s">
        <v>86</v>
      </c>
      <c r="M43" s="235"/>
      <c r="N43" s="235"/>
      <c r="O43" s="235"/>
      <c r="P43" s="235"/>
      <c r="Q43" s="235"/>
      <c r="R43" s="235"/>
      <c r="S43" s="235"/>
      <c r="T43" s="235"/>
      <c r="U43" s="235"/>
      <c r="V43" s="235"/>
      <c r="W43" s="235"/>
      <c r="X43" s="235"/>
      <c r="Y43" s="235"/>
      <c r="Z43" s="236"/>
      <c r="AA43" s="63" t="s">
        <v>19</v>
      </c>
    </row>
    <row r="44" spans="2:27" ht="16.5" customHeight="1" x14ac:dyDescent="0.45">
      <c r="C44" s="96"/>
      <c r="D44" s="97"/>
      <c r="E44" s="98"/>
      <c r="F44" s="93" t="s">
        <v>63</v>
      </c>
      <c r="G44" s="94"/>
      <c r="H44" s="110"/>
      <c r="I44" s="69" t="s">
        <v>64</v>
      </c>
      <c r="J44" s="69"/>
      <c r="K44" s="69"/>
      <c r="L44" s="69"/>
      <c r="M44" s="69"/>
      <c r="N44" s="69"/>
      <c r="O44" s="69"/>
      <c r="P44" s="103"/>
      <c r="Q44" s="227" t="s">
        <v>65</v>
      </c>
      <c r="R44" s="68" t="s">
        <v>66</v>
      </c>
      <c r="S44" s="69"/>
      <c r="T44" s="69"/>
      <c r="U44" s="69"/>
      <c r="V44" s="69"/>
      <c r="W44" s="69"/>
      <c r="X44" s="69"/>
      <c r="Y44" s="69"/>
      <c r="Z44" s="70"/>
      <c r="AA44" s="63"/>
    </row>
    <row r="45" spans="2:27" ht="18.75" customHeight="1" x14ac:dyDescent="0.45">
      <c r="C45" s="99"/>
      <c r="D45" s="100"/>
      <c r="E45" s="101"/>
      <c r="F45" s="99"/>
      <c r="G45" s="100"/>
      <c r="H45" s="111"/>
      <c r="I45" s="102" t="s">
        <v>9</v>
      </c>
      <c r="J45" s="102"/>
      <c r="K45" s="50">
        <v>7</v>
      </c>
      <c r="L45" s="10" t="s">
        <v>10</v>
      </c>
      <c r="M45" s="50">
        <v>4</v>
      </c>
      <c r="N45" s="10" t="s">
        <v>21</v>
      </c>
      <c r="O45" s="50">
        <v>1</v>
      </c>
      <c r="P45" s="40" t="s">
        <v>12</v>
      </c>
      <c r="Q45" s="228"/>
      <c r="R45" s="9" t="s">
        <v>9</v>
      </c>
      <c r="S45" s="50">
        <v>7</v>
      </c>
      <c r="T45" s="10" t="s">
        <v>10</v>
      </c>
      <c r="U45" s="50">
        <v>12</v>
      </c>
      <c r="V45" s="84" t="s">
        <v>21</v>
      </c>
      <c r="W45" s="84"/>
      <c r="X45" s="50">
        <v>18</v>
      </c>
      <c r="Y45" s="10" t="s">
        <v>12</v>
      </c>
      <c r="Z45" s="13"/>
      <c r="AA45" s="63"/>
    </row>
    <row r="46" spans="2:27" s="29" customFormat="1" ht="13.8" customHeight="1" x14ac:dyDescent="0.45">
      <c r="C46" s="124" t="s">
        <v>67</v>
      </c>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43"/>
    </row>
    <row r="47" spans="2:27" ht="6" customHeight="1" x14ac:dyDescent="0.45">
      <c r="C47" s="2"/>
      <c r="D47" s="2"/>
      <c r="E47" s="2"/>
    </row>
    <row r="48" spans="2:27" ht="18.75" customHeight="1" x14ac:dyDescent="0.45">
      <c r="C48" s="223" t="s">
        <v>68</v>
      </c>
      <c r="D48" s="224"/>
      <c r="E48" s="224"/>
      <c r="F48" s="224"/>
      <c r="G48" s="224"/>
      <c r="H48" s="224"/>
      <c r="I48" s="224"/>
      <c r="J48" s="224"/>
      <c r="K48" s="224"/>
      <c r="L48" s="224"/>
      <c r="M48" s="224"/>
      <c r="N48" s="224"/>
      <c r="O48" s="224"/>
      <c r="P48" s="224"/>
      <c r="Q48" s="224"/>
      <c r="R48" s="224"/>
      <c r="S48" s="224"/>
      <c r="T48" s="225"/>
      <c r="U48" s="229" t="s">
        <v>9</v>
      </c>
      <c r="V48" s="229"/>
      <c r="W48" s="51">
        <v>8</v>
      </c>
      <c r="X48" s="12" t="s">
        <v>10</v>
      </c>
      <c r="Y48" s="51">
        <v>1</v>
      </c>
      <c r="Z48" s="11" t="s">
        <v>21</v>
      </c>
      <c r="AA48" s="63" t="s">
        <v>19</v>
      </c>
    </row>
    <row r="49" spans="3:27" ht="18.600000000000001" customHeight="1" x14ac:dyDescent="0.45">
      <c r="C49" s="219" t="s">
        <v>97</v>
      </c>
      <c r="D49" s="220"/>
      <c r="E49" s="220"/>
      <c r="F49" s="220"/>
      <c r="G49" s="220"/>
      <c r="H49" s="220"/>
      <c r="I49" s="220"/>
      <c r="J49" s="220"/>
      <c r="K49" s="220"/>
      <c r="L49" s="220"/>
      <c r="M49" s="220"/>
      <c r="N49" s="220"/>
      <c r="O49" s="220"/>
      <c r="P49" s="220"/>
      <c r="Q49" s="220"/>
      <c r="R49" s="220"/>
      <c r="S49" s="220"/>
      <c r="T49" s="221"/>
      <c r="U49" s="142">
        <v>3</v>
      </c>
      <c r="V49" s="142"/>
      <c r="W49" s="142"/>
      <c r="X49" s="10" t="s">
        <v>10</v>
      </c>
      <c r="Y49" s="50">
        <v>0</v>
      </c>
      <c r="Z49" s="13" t="s">
        <v>69</v>
      </c>
      <c r="AA49" s="63"/>
    </row>
  </sheetData>
  <mergeCells count="118">
    <mergeCell ref="B1:F1"/>
    <mergeCell ref="M1:N2"/>
    <mergeCell ref="O1:P1"/>
    <mergeCell ref="Q1:R1"/>
    <mergeCell ref="S1:T1"/>
    <mergeCell ref="U1:Z1"/>
    <mergeCell ref="U2:Z2"/>
    <mergeCell ref="B4:AA4"/>
    <mergeCell ref="P6:Q6"/>
    <mergeCell ref="R6:S6"/>
    <mergeCell ref="V6:W6"/>
    <mergeCell ref="C8:Q8"/>
    <mergeCell ref="C10:C15"/>
    <mergeCell ref="D10:F10"/>
    <mergeCell ref="G10:O10"/>
    <mergeCell ref="P10:Q10"/>
    <mergeCell ref="R10:Z10"/>
    <mergeCell ref="AA10:AA15"/>
    <mergeCell ref="D11:F12"/>
    <mergeCell ref="G11:N12"/>
    <mergeCell ref="O11:O12"/>
    <mergeCell ref="P11:Q11"/>
    <mergeCell ref="R11:S11"/>
    <mergeCell ref="U11:V11"/>
    <mergeCell ref="P12:Q12"/>
    <mergeCell ref="R12:S12"/>
    <mergeCell ref="T12:W12"/>
    <mergeCell ref="D13:F15"/>
    <mergeCell ref="H13:I13"/>
    <mergeCell ref="J13:K13"/>
    <mergeCell ref="M13:P13"/>
    <mergeCell ref="Q13:Z13"/>
    <mergeCell ref="G14:Z14"/>
    <mergeCell ref="G15:K15"/>
    <mergeCell ref="L15:Q15"/>
    <mergeCell ref="R15:S15"/>
    <mergeCell ref="T15:Z15"/>
    <mergeCell ref="C18:C27"/>
    <mergeCell ref="D18:F18"/>
    <mergeCell ref="G18:O18"/>
    <mergeCell ref="P18:Q18"/>
    <mergeCell ref="R18:Z18"/>
    <mergeCell ref="D21:F23"/>
    <mergeCell ref="H21:I21"/>
    <mergeCell ref="J21:K21"/>
    <mergeCell ref="M21:P21"/>
    <mergeCell ref="Q21:Z21"/>
    <mergeCell ref="G22:Z22"/>
    <mergeCell ref="G23:K23"/>
    <mergeCell ref="L23:Q23"/>
    <mergeCell ref="R23:S23"/>
    <mergeCell ref="T23:Z23"/>
    <mergeCell ref="AA18:AA27"/>
    <mergeCell ref="D19:F20"/>
    <mergeCell ref="G19:N20"/>
    <mergeCell ref="O19:O20"/>
    <mergeCell ref="P19:Q19"/>
    <mergeCell ref="R19:S19"/>
    <mergeCell ref="U19:V19"/>
    <mergeCell ref="P20:Q20"/>
    <mergeCell ref="R20:S20"/>
    <mergeCell ref="T20:W20"/>
    <mergeCell ref="D27:H27"/>
    <mergeCell ref="I27:N27"/>
    <mergeCell ref="P27:S27"/>
    <mergeCell ref="T27:Z27"/>
    <mergeCell ref="J29:N30"/>
    <mergeCell ref="O29:O30"/>
    <mergeCell ref="P29:Z30"/>
    <mergeCell ref="D24:F26"/>
    <mergeCell ref="G24:K24"/>
    <mergeCell ref="L24:Z24"/>
    <mergeCell ref="H25:I25"/>
    <mergeCell ref="J25:K25"/>
    <mergeCell ref="M25:P25"/>
    <mergeCell ref="R25:S25"/>
    <mergeCell ref="T25:Z25"/>
    <mergeCell ref="G26:Z26"/>
    <mergeCell ref="C38:D41"/>
    <mergeCell ref="E38:Q38"/>
    <mergeCell ref="R38:Z38"/>
    <mergeCell ref="AA38:AA41"/>
    <mergeCell ref="H39:Z39"/>
    <mergeCell ref="H40:Z40"/>
    <mergeCell ref="H41:Z41"/>
    <mergeCell ref="G35:S35"/>
    <mergeCell ref="T35:X35"/>
    <mergeCell ref="G36:S36"/>
    <mergeCell ref="T36:X36"/>
    <mergeCell ref="E37:S37"/>
    <mergeCell ref="T37:X37"/>
    <mergeCell ref="AA29:AA37"/>
    <mergeCell ref="C31:D37"/>
    <mergeCell ref="G31:S31"/>
    <mergeCell ref="T31:X31"/>
    <mergeCell ref="G32:S32"/>
    <mergeCell ref="T32:X32"/>
    <mergeCell ref="G33:S33"/>
    <mergeCell ref="T33:X33"/>
    <mergeCell ref="G34:S34"/>
    <mergeCell ref="T34:X34"/>
    <mergeCell ref="C29:I30"/>
    <mergeCell ref="C46:Z46"/>
    <mergeCell ref="C48:T48"/>
    <mergeCell ref="U48:V48"/>
    <mergeCell ref="AA48:AA49"/>
    <mergeCell ref="C49:T49"/>
    <mergeCell ref="U49:W49"/>
    <mergeCell ref="C43:E45"/>
    <mergeCell ref="F43:K43"/>
    <mergeCell ref="L43:Z43"/>
    <mergeCell ref="AA43:AA45"/>
    <mergeCell ref="F44:H45"/>
    <mergeCell ref="I44:P44"/>
    <mergeCell ref="Q44:Q45"/>
    <mergeCell ref="R44:Z44"/>
    <mergeCell ref="I45:J45"/>
    <mergeCell ref="V45:W45"/>
  </mergeCells>
  <phoneticPr fontId="1"/>
  <pageMargins left="0.23622047244094491" right="0.23622047244094491" top="0.19685039370078741" bottom="0.19685039370078741" header="0"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0</xdr:colOff>
                    <xdr:row>10</xdr:row>
                    <xdr:rowOff>0</xdr:rowOff>
                  </from>
                  <to>
                    <xdr:col>17</xdr:col>
                    <xdr:colOff>38100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0</xdr:colOff>
                    <xdr:row>11</xdr:row>
                    <xdr:rowOff>0</xdr:rowOff>
                  </from>
                  <to>
                    <xdr:col>17</xdr:col>
                    <xdr:colOff>38100</xdr:colOff>
                    <xdr:row>12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17</xdr:col>
                    <xdr:colOff>0</xdr:colOff>
                    <xdr:row>10</xdr:row>
                    <xdr:rowOff>0</xdr:rowOff>
                  </from>
                  <to>
                    <xdr:col>17</xdr:col>
                    <xdr:colOff>365760</xdr:colOff>
                    <xdr:row>11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0</xdr:colOff>
                    <xdr:row>11</xdr:row>
                    <xdr:rowOff>0</xdr:rowOff>
                  </from>
                  <to>
                    <xdr:col>17</xdr:col>
                    <xdr:colOff>365760</xdr:colOff>
                    <xdr:row>12</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0</xdr:colOff>
                    <xdr:row>18</xdr:row>
                    <xdr:rowOff>0</xdr:rowOff>
                  </from>
                  <to>
                    <xdr:col>17</xdr:col>
                    <xdr:colOff>38100</xdr:colOff>
                    <xdr:row>19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15</xdr:col>
                    <xdr:colOff>0</xdr:colOff>
                    <xdr:row>19</xdr:row>
                    <xdr:rowOff>0</xdr:rowOff>
                  </from>
                  <to>
                    <xdr:col>17</xdr:col>
                    <xdr:colOff>38100</xdr:colOff>
                    <xdr:row>20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0</xdr:colOff>
                    <xdr:row>18</xdr:row>
                    <xdr:rowOff>0</xdr:rowOff>
                  </from>
                  <to>
                    <xdr:col>17</xdr:col>
                    <xdr:colOff>365760</xdr:colOff>
                    <xdr:row>19</xdr:row>
                    <xdr:rowOff>30480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17</xdr:col>
                    <xdr:colOff>0</xdr:colOff>
                    <xdr:row>19</xdr:row>
                    <xdr:rowOff>0</xdr:rowOff>
                  </from>
                  <to>
                    <xdr:col>17</xdr:col>
                    <xdr:colOff>365760</xdr:colOff>
                    <xdr:row>20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39C0AC9C-A7D8-49DB-95D2-14A3B71636CA}">
          <x14:formula1>
            <xm:f>Sheet2!$A$1:$A$12</xm:f>
          </x14:formula1>
          <xm:sqref>Y49</xm:sqref>
        </x14:dataValidation>
        <x14:dataValidation type="list" allowBlank="1" showInputMessage="1" showErrorMessage="1" xr:uid="{7DCB9EBB-6315-4D2A-9E99-B8084C1DFCF7}">
          <x14:formula1>
            <xm:f>Sheet2!$A$1:$A$4</xm:f>
          </x14:formula1>
          <xm:sqref>U49:W49</xm:sqref>
        </x14:dataValidation>
        <x14:dataValidation type="list" allowBlank="1" showInputMessage="1" showErrorMessage="1" xr:uid="{301AEA27-E56E-4717-A103-10FCB546A0A8}">
          <x14:formula1>
            <xm:f>Sheet2!$A$6:$A$11</xm:f>
          </x14:formula1>
          <xm:sqref>K45</xm:sqref>
        </x14:dataValidation>
        <x14:dataValidation type="list" allowBlank="1" showInputMessage="1" showErrorMessage="1" xr:uid="{477C50CE-2256-44EC-9EBF-4D35B062FA10}">
          <x14:formula1>
            <xm:f>Sheet2!$B$2:$B$3</xm:f>
          </x14:formula1>
          <xm:sqref>F39:F41</xm:sqref>
        </x14:dataValidation>
        <x14:dataValidation type="list" allowBlank="1" showInputMessage="1" showErrorMessage="1" xr:uid="{EEBA79E4-488C-455F-811A-022536745A53}">
          <x14:formula1>
            <xm:f>Sheet2!$A$2:$A$71</xm:f>
          </x14:formula1>
          <xm:sqref>X12</xm:sqref>
        </x14:dataValidation>
        <x14:dataValidation type="list" allowBlank="1" showInputMessage="1" showErrorMessage="1" xr:uid="{C211737B-0944-4D9E-872C-263ED7DF066D}">
          <x14:formula1>
            <xm:f>Sheet2!$A$16:$A$71</xm:f>
          </x14:formula1>
          <xm:sqref>X20</xm:sqref>
        </x14:dataValidation>
        <x14:dataValidation type="list" allowBlank="1" showInputMessage="1" showErrorMessage="1" xr:uid="{D5B620B8-736C-47F2-9175-9378DE17F384}">
          <x14:formula1>
            <xm:f>Sheet2!$A$6:$A$12</xm:f>
          </x14:formula1>
          <xm:sqref>S45 W48</xm:sqref>
        </x14:dataValidation>
        <x14:dataValidation type="list" allowBlank="1" showInputMessage="1" showErrorMessage="1" xr:uid="{03818A73-7043-4EDF-9FFA-C5CA82DD3E0E}">
          <x14:formula1>
            <xm:f>Sheet2!$A$2:$A$32</xm:f>
          </x14:formula1>
          <xm:sqref>X45 Y11 Y19 O45</xm:sqref>
        </x14:dataValidation>
        <x14:dataValidation type="list" allowBlank="1" showInputMessage="1" showErrorMessage="1" xr:uid="{0C540B6A-12D0-4093-AD98-4B70FD38B529}">
          <x14:formula1>
            <xm:f>Sheet2!$A$2:$A$13</xm:f>
          </x14:formula1>
          <xm:sqref>U45 W11 W19 M45</xm:sqref>
        </x14:dataValidation>
        <x14:dataValidation type="list" allowBlank="1" showInputMessage="1" showErrorMessage="1" xr:uid="{55BABBBD-0C55-4CC1-9D25-592D1DEFE778}">
          <x14:formula1>
            <xm:f>Sheet2!A9:A72</xm:f>
          </x14:formula1>
          <xm:sqref>T19</xm:sqref>
        </x14:dataValidation>
        <x14:dataValidation type="list" allowBlank="1" showInputMessage="1" showErrorMessage="1" xr:uid="{B6847C47-4B6D-43B2-9938-CC40C836C1B0}">
          <x14:formula1>
            <xm:f>Sheet2!A2:A65</xm:f>
          </x14:formula1>
          <xm:sqref>T11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023E-E613-4C40-ADA0-69314B31C4D9}">
  <dimension ref="A1:E71"/>
  <sheetViews>
    <sheetView workbookViewId="0">
      <selection activeCell="D5" sqref="D5"/>
    </sheetView>
  </sheetViews>
  <sheetFormatPr defaultRowHeight="18" x14ac:dyDescent="0.45"/>
  <cols>
    <col min="3" max="3" width="3.3984375" bestFit="1" customWidth="1"/>
    <col min="4" max="4" width="40.09765625" bestFit="1" customWidth="1"/>
    <col min="5" max="5" width="11.19921875" customWidth="1"/>
    <col min="6" max="6" width="9.3984375" bestFit="1" customWidth="1"/>
  </cols>
  <sheetData>
    <row r="1" spans="1:5" x14ac:dyDescent="0.45">
      <c r="A1">
        <v>0</v>
      </c>
      <c r="C1" t="s">
        <v>40</v>
      </c>
      <c r="D1" t="s">
        <v>87</v>
      </c>
      <c r="E1">
        <f>IF(様式２号!F39=Sheet2!B2,"0.5","0")*様式２号!T31</f>
        <v>0</v>
      </c>
    </row>
    <row r="2" spans="1:5" x14ac:dyDescent="0.45">
      <c r="A2">
        <v>1</v>
      </c>
      <c r="B2" t="s">
        <v>88</v>
      </c>
      <c r="C2" t="s">
        <v>42</v>
      </c>
      <c r="D2" t="s">
        <v>89</v>
      </c>
      <c r="E2">
        <f>IF(様式２号!F40=Sheet2!B2,"0.2","0")*様式２号!T31</f>
        <v>0</v>
      </c>
    </row>
    <row r="3" spans="1:5" x14ac:dyDescent="0.45">
      <c r="A3">
        <v>2</v>
      </c>
      <c r="C3" t="s">
        <v>44</v>
      </c>
      <c r="D3" t="s">
        <v>90</v>
      </c>
      <c r="E3">
        <f>様式２号!T37-(Sheet2!E1+Sheet2!E2)</f>
        <v>18380</v>
      </c>
    </row>
    <row r="4" spans="1:5" x14ac:dyDescent="0.45">
      <c r="A4">
        <v>3</v>
      </c>
      <c r="C4" t="s">
        <v>46</v>
      </c>
      <c r="D4" t="s">
        <v>91</v>
      </c>
      <c r="E4">
        <f>ROUNDUP(E3,-3)</f>
        <v>19000</v>
      </c>
    </row>
    <row r="5" spans="1:5" x14ac:dyDescent="0.45">
      <c r="A5">
        <v>4</v>
      </c>
      <c r="C5" t="s">
        <v>48</v>
      </c>
      <c r="D5" t="s">
        <v>92</v>
      </c>
      <c r="E5" s="59">
        <f>IF(E4&gt;=200000,"200,000",E4)</f>
        <v>19000</v>
      </c>
    </row>
    <row r="6" spans="1:5" x14ac:dyDescent="0.45">
      <c r="A6">
        <v>5</v>
      </c>
    </row>
    <row r="7" spans="1:5" x14ac:dyDescent="0.45">
      <c r="A7">
        <v>6</v>
      </c>
    </row>
    <row r="8" spans="1:5" x14ac:dyDescent="0.45">
      <c r="A8">
        <v>7</v>
      </c>
    </row>
    <row r="9" spans="1:5" x14ac:dyDescent="0.45">
      <c r="A9">
        <v>8</v>
      </c>
    </row>
    <row r="10" spans="1:5" x14ac:dyDescent="0.45">
      <c r="A10">
        <v>9</v>
      </c>
    </row>
    <row r="11" spans="1:5" x14ac:dyDescent="0.45">
      <c r="A11">
        <v>10</v>
      </c>
    </row>
    <row r="12" spans="1:5" x14ac:dyDescent="0.45">
      <c r="A12">
        <v>11</v>
      </c>
    </row>
    <row r="13" spans="1:5" x14ac:dyDescent="0.45">
      <c r="A13">
        <v>12</v>
      </c>
    </row>
    <row r="14" spans="1:5" x14ac:dyDescent="0.45">
      <c r="A14">
        <v>13</v>
      </c>
    </row>
    <row r="15" spans="1:5" x14ac:dyDescent="0.45">
      <c r="A15">
        <v>14</v>
      </c>
    </row>
    <row r="16" spans="1:5" x14ac:dyDescent="0.45">
      <c r="A16">
        <v>15</v>
      </c>
    </row>
    <row r="17" spans="1:1" x14ac:dyDescent="0.45">
      <c r="A17">
        <v>16</v>
      </c>
    </row>
    <row r="18" spans="1:1" x14ac:dyDescent="0.45">
      <c r="A18">
        <v>17</v>
      </c>
    </row>
    <row r="19" spans="1:1" x14ac:dyDescent="0.45">
      <c r="A19">
        <v>18</v>
      </c>
    </row>
    <row r="20" spans="1:1" x14ac:dyDescent="0.45">
      <c r="A20">
        <v>19</v>
      </c>
    </row>
    <row r="21" spans="1:1" x14ac:dyDescent="0.45">
      <c r="A21">
        <v>20</v>
      </c>
    </row>
    <row r="22" spans="1:1" x14ac:dyDescent="0.45">
      <c r="A22">
        <v>21</v>
      </c>
    </row>
    <row r="23" spans="1:1" x14ac:dyDescent="0.45">
      <c r="A23">
        <v>22</v>
      </c>
    </row>
    <row r="24" spans="1:1" x14ac:dyDescent="0.45">
      <c r="A24">
        <v>23</v>
      </c>
    </row>
    <row r="25" spans="1:1" x14ac:dyDescent="0.45">
      <c r="A25">
        <v>24</v>
      </c>
    </row>
    <row r="26" spans="1:1" x14ac:dyDescent="0.45">
      <c r="A26">
        <v>25</v>
      </c>
    </row>
    <row r="27" spans="1:1" x14ac:dyDescent="0.45">
      <c r="A27">
        <v>26</v>
      </c>
    </row>
    <row r="28" spans="1:1" x14ac:dyDescent="0.45">
      <c r="A28">
        <v>27</v>
      </c>
    </row>
    <row r="29" spans="1:1" x14ac:dyDescent="0.45">
      <c r="A29">
        <v>28</v>
      </c>
    </row>
    <row r="30" spans="1:1" x14ac:dyDescent="0.45">
      <c r="A30">
        <v>29</v>
      </c>
    </row>
    <row r="31" spans="1:1" x14ac:dyDescent="0.45">
      <c r="A31">
        <v>30</v>
      </c>
    </row>
    <row r="32" spans="1:1" x14ac:dyDescent="0.45">
      <c r="A32">
        <v>31</v>
      </c>
    </row>
    <row r="33" spans="1:1" x14ac:dyDescent="0.45">
      <c r="A33">
        <v>32</v>
      </c>
    </row>
    <row r="34" spans="1:1" x14ac:dyDescent="0.45">
      <c r="A34">
        <v>33</v>
      </c>
    </row>
    <row r="35" spans="1:1" x14ac:dyDescent="0.45">
      <c r="A35">
        <v>34</v>
      </c>
    </row>
    <row r="36" spans="1:1" x14ac:dyDescent="0.45">
      <c r="A36">
        <v>35</v>
      </c>
    </row>
    <row r="37" spans="1:1" x14ac:dyDescent="0.45">
      <c r="A37">
        <v>36</v>
      </c>
    </row>
    <row r="38" spans="1:1" x14ac:dyDescent="0.45">
      <c r="A38">
        <v>37</v>
      </c>
    </row>
    <row r="39" spans="1:1" x14ac:dyDescent="0.45">
      <c r="A39">
        <v>38</v>
      </c>
    </row>
    <row r="40" spans="1:1" x14ac:dyDescent="0.45">
      <c r="A40">
        <v>39</v>
      </c>
    </row>
    <row r="41" spans="1:1" x14ac:dyDescent="0.45">
      <c r="A41">
        <v>40</v>
      </c>
    </row>
    <row r="42" spans="1:1" x14ac:dyDescent="0.45">
      <c r="A42">
        <v>41</v>
      </c>
    </row>
    <row r="43" spans="1:1" x14ac:dyDescent="0.45">
      <c r="A43">
        <v>42</v>
      </c>
    </row>
    <row r="44" spans="1:1" x14ac:dyDescent="0.45">
      <c r="A44">
        <v>43</v>
      </c>
    </row>
    <row r="45" spans="1:1" x14ac:dyDescent="0.45">
      <c r="A45">
        <v>44</v>
      </c>
    </row>
    <row r="46" spans="1:1" x14ac:dyDescent="0.45">
      <c r="A46">
        <v>45</v>
      </c>
    </row>
    <row r="47" spans="1:1" x14ac:dyDescent="0.45">
      <c r="A47">
        <v>46</v>
      </c>
    </row>
    <row r="48" spans="1:1" x14ac:dyDescent="0.45">
      <c r="A48">
        <v>47</v>
      </c>
    </row>
    <row r="49" spans="1:1" x14ac:dyDescent="0.45">
      <c r="A49">
        <v>48</v>
      </c>
    </row>
    <row r="50" spans="1:1" x14ac:dyDescent="0.45">
      <c r="A50">
        <v>49</v>
      </c>
    </row>
    <row r="51" spans="1:1" x14ac:dyDescent="0.45">
      <c r="A51">
        <v>50</v>
      </c>
    </row>
    <row r="52" spans="1:1" x14ac:dyDescent="0.45">
      <c r="A52">
        <v>51</v>
      </c>
    </row>
    <row r="53" spans="1:1" x14ac:dyDescent="0.45">
      <c r="A53">
        <v>52</v>
      </c>
    </row>
    <row r="54" spans="1:1" x14ac:dyDescent="0.45">
      <c r="A54">
        <v>53</v>
      </c>
    </row>
    <row r="55" spans="1:1" x14ac:dyDescent="0.45">
      <c r="A55">
        <v>54</v>
      </c>
    </row>
    <row r="56" spans="1:1" x14ac:dyDescent="0.45">
      <c r="A56">
        <v>55</v>
      </c>
    </row>
    <row r="57" spans="1:1" x14ac:dyDescent="0.45">
      <c r="A57">
        <v>56</v>
      </c>
    </row>
    <row r="58" spans="1:1" x14ac:dyDescent="0.45">
      <c r="A58">
        <v>57</v>
      </c>
    </row>
    <row r="59" spans="1:1" x14ac:dyDescent="0.45">
      <c r="A59">
        <v>58</v>
      </c>
    </row>
    <row r="60" spans="1:1" x14ac:dyDescent="0.45">
      <c r="A60">
        <v>59</v>
      </c>
    </row>
    <row r="61" spans="1:1" x14ac:dyDescent="0.45">
      <c r="A61">
        <v>60</v>
      </c>
    </row>
    <row r="62" spans="1:1" x14ac:dyDescent="0.45">
      <c r="A62">
        <v>61</v>
      </c>
    </row>
    <row r="63" spans="1:1" x14ac:dyDescent="0.45">
      <c r="A63">
        <v>62</v>
      </c>
    </row>
    <row r="64" spans="1:1" x14ac:dyDescent="0.45">
      <c r="A64">
        <v>63</v>
      </c>
    </row>
    <row r="65" spans="1:1" x14ac:dyDescent="0.45">
      <c r="A65">
        <v>64</v>
      </c>
    </row>
    <row r="66" spans="1:1" x14ac:dyDescent="0.45">
      <c r="A66">
        <v>65</v>
      </c>
    </row>
    <row r="67" spans="1:1" x14ac:dyDescent="0.45">
      <c r="A67">
        <v>66</v>
      </c>
    </row>
    <row r="68" spans="1:1" x14ac:dyDescent="0.45">
      <c r="A68">
        <v>67</v>
      </c>
    </row>
    <row r="69" spans="1:1" x14ac:dyDescent="0.45">
      <c r="A69">
        <v>68</v>
      </c>
    </row>
    <row r="70" spans="1:1" x14ac:dyDescent="0.45">
      <c r="A70">
        <v>69</v>
      </c>
    </row>
    <row r="71" spans="1:1" x14ac:dyDescent="0.45">
      <c r="A71">
        <v>70</v>
      </c>
    </row>
  </sheetData>
  <sheetProtection algorithmName="SHA-512" hashValue="vTHqyAhCp8sPdDLFhZv/pLkygmn9o3/N4h4bTJIWJ+JooSLwI/tA1h0hrNVvmqIgFL2Fomw1SlvO3j6mYYLJVg==" saltValue="3//Tk1taKfVxIcPKasfWSQ==" spinCount="100000"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360fde-48a4-4977-a589-198f95138e12" xsi:nil="true"/>
    <lcf76f155ced4ddcb4097134ff3c332f xmlns="8840da12-61fa-4c20-a912-2596d08c4148">
      <Terms xmlns="http://schemas.microsoft.com/office/infopath/2007/PartnerControls"/>
    </lcf76f155ced4ddcb4097134ff3c332f>
    <_Flow_SignoffStatus xmlns="8840da12-61fa-4c20-a912-2596d08c41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4050DEAA67A440A4FA4C40820F6FCA" ma:contentTypeVersion="15" ma:contentTypeDescription="新しいドキュメントを作成します。" ma:contentTypeScope="" ma:versionID="9908863c832d84578710463ff7974230">
  <xsd:schema xmlns:xsd="http://www.w3.org/2001/XMLSchema" xmlns:xs="http://www.w3.org/2001/XMLSchema" xmlns:p="http://schemas.microsoft.com/office/2006/metadata/properties" xmlns:ns2="8840da12-61fa-4c20-a912-2596d08c4148" xmlns:ns3="8b360fde-48a4-4977-a589-198f95138e12" targetNamespace="http://schemas.microsoft.com/office/2006/metadata/properties" ma:root="true" ma:fieldsID="e6259e8ce262d92a4f9ed437086a4c5a" ns2:_="" ns3:_="">
    <xsd:import namespace="8840da12-61fa-4c20-a912-2596d08c4148"/>
    <xsd:import namespace="8b360fde-48a4-4977-a589-198f95138e1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40da12-61fa-4c20-a912-2596d08c414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c5b978b2-c670-4633-a155-226cd177a5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360fde-48a4-4977-a589-198f95138e1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1ce553c-f2e8-4cb6-adfc-a6b61d53fba5}" ma:internalName="TaxCatchAll" ma:showField="CatchAllData" ma:web="8b360fde-48a4-4977-a589-198f95138e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182AB-B412-4A39-A7A2-69E5AAE43008}">
  <ds:schemaRefs>
    <ds:schemaRef ds:uri="http://purl.org/dc/terms/"/>
    <ds:schemaRef ds:uri="http://schemas.microsoft.com/office/2006/metadata/properties"/>
    <ds:schemaRef ds:uri="http://purl.org/dc/elements/1.1/"/>
    <ds:schemaRef ds:uri="8b360fde-48a4-4977-a589-198f95138e12"/>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0010c6a8-1327-41ec-b54f-98a63413ce51"/>
    <ds:schemaRef ds:uri="http://www.w3.org/XML/1998/namespace"/>
  </ds:schemaRefs>
</ds:datastoreItem>
</file>

<file path=customXml/itemProps2.xml><?xml version="1.0" encoding="utf-8"?>
<ds:datastoreItem xmlns:ds="http://schemas.openxmlformats.org/officeDocument/2006/customXml" ds:itemID="{78FC9B0E-9645-4A10-BB17-268975F3BFD3}">
  <ds:schemaRefs>
    <ds:schemaRef ds:uri="http://schemas.microsoft.com/sharepoint/v3/contenttype/forms"/>
  </ds:schemaRefs>
</ds:datastoreItem>
</file>

<file path=customXml/itemProps3.xml><?xml version="1.0" encoding="utf-8"?>
<ds:datastoreItem xmlns:ds="http://schemas.openxmlformats.org/officeDocument/2006/customXml" ds:itemID="{3A11F877-B2C7-433D-9F00-D2A529A14D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様式２号</vt:lpstr>
      <vt:lpstr>２号（記入例）</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橋口 貴俊</dc:creator>
  <cp:keywords/>
  <dc:description/>
  <cp:lastModifiedBy>溜渕 信子</cp:lastModifiedBy>
  <cp:revision/>
  <cp:lastPrinted>2025-03-27T00:32:04Z</cp:lastPrinted>
  <dcterms:created xsi:type="dcterms:W3CDTF">2024-01-17T01:52:41Z</dcterms:created>
  <dcterms:modified xsi:type="dcterms:W3CDTF">2026-01-29T05:15:51Z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0x010100054050DEAA67A440A4FA4C40820F6FCA</vt:lpwstr>
  </property>
  <property fmtid="{D5CDD505-2E9C-101B-9397-08002B2CF9AE}" pid="3" name="MediaServiceImageTags">
    <vt:lpwstr/>
  </property>
</Properties>
</file>